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LEX4YOU/NANOLEARNING/NANOLERNINGI/WYSZUKAJ.PIONOWO/"/>
    </mc:Choice>
  </mc:AlternateContent>
  <xr:revisionPtr revIDLastSave="63" documentId="13_ncr:1_{54B1B636-3197-4F7E-874B-4C6A8E65F70A}" xr6:coauthVersionLast="47" xr6:coauthVersionMax="47" xr10:uidLastSave="{38791FFE-F33B-444B-906A-4D251A22C12C}"/>
  <bookViews>
    <workbookView xWindow="-108" yWindow="-108" windowWidth="23256" windowHeight="12576" tabRatio="901" xr2:uid="{00000000-000D-0000-FFFF-FFFF00000000}"/>
  </bookViews>
  <sheets>
    <sheet name="WYSZUKAJ.PIONOWO 1" sheetId="1" r:id="rId1"/>
    <sheet name="WYSZUKAJ.PIONOWO 2" sheetId="2" state="hidden" r:id="rId2"/>
    <sheet name="NAJCZĘSTSZE BŁĘDY" sheetId="8" state="hidden" r:id="rId3"/>
    <sheet name="WYSZUKAJ.PIONOWO 4" sheetId="3" state="hidden" r:id="rId4"/>
    <sheet name="WYSZUKAJ.PIONOWO 5" sheetId="7" state="hidden" r:id="rId5"/>
    <sheet name="WYSZUKAJ.PIONOWO 6" sheetId="5" state="hidden" r:id="rId6"/>
    <sheet name="WYSZUKAJ.PIONOWO 7" sheetId="11" state="hidden" r:id="rId7"/>
    <sheet name="WYSZUKAJ.POZIOMO" sheetId="10" state="hidden" r:id="rId8"/>
  </sheets>
  <definedNames>
    <definedName name="_xlnm._FilterDatabase" localSheetId="2" hidden="1">'NAJCZĘSTSZE BŁĘDY'!$F$1:$G$760</definedName>
    <definedName name="_xlnm._FilterDatabase" localSheetId="3" hidden="1">'WYSZUKAJ.PIONOWO 4'!$A$1:$D$24</definedName>
    <definedName name="_xlnm._FilterDatabase" localSheetId="6" hidden="1">'WYSZUKAJ.PIONOWO 7'!$I$1:$P$26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  <c r="B2" i="10"/>
  <c r="D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7" i="8"/>
  <c r="C6" i="8"/>
  <c r="C5" i="8"/>
  <c r="C4" i="8"/>
  <c r="C3" i="8"/>
  <c r="C2" i="8"/>
  <c r="G4" i="8"/>
</calcChain>
</file>

<file path=xl/sharedStrings.xml><?xml version="1.0" encoding="utf-8"?>
<sst xmlns="http://schemas.openxmlformats.org/spreadsheetml/2006/main" count="3449" uniqueCount="556">
  <si>
    <t>Sprzedawca</t>
  </si>
  <si>
    <t>Region</t>
  </si>
  <si>
    <t>Oddział</t>
  </si>
  <si>
    <t>ID Sprzedawcy</t>
  </si>
  <si>
    <t>Imię i nazwisko</t>
  </si>
  <si>
    <t>Aleksandra Matulak</t>
  </si>
  <si>
    <t>Jan Kowalski</t>
  </si>
  <si>
    <t>Warszawa</t>
  </si>
  <si>
    <t>Wschód</t>
  </si>
  <si>
    <t>Paweł Mrozek</t>
  </si>
  <si>
    <t>Krzysztof Bąk</t>
  </si>
  <si>
    <t>Łódź</t>
  </si>
  <si>
    <t>Justyna Blaszka</t>
  </si>
  <si>
    <t>Paweł Panas</t>
  </si>
  <si>
    <t>Rzeszów</t>
  </si>
  <si>
    <t>Lesław Mitewski</t>
  </si>
  <si>
    <t>Magda Bananowicz</t>
  </si>
  <si>
    <t>Krystyna Noczulska</t>
  </si>
  <si>
    <t>Marzena Jasińska</t>
  </si>
  <si>
    <t>Waldemar Gac</t>
  </si>
  <si>
    <t>Jędrzej Banasiewicz</t>
  </si>
  <si>
    <t>Lucyna Siuder</t>
  </si>
  <si>
    <t>Piotr Nowak</t>
  </si>
  <si>
    <t>Kraków</t>
  </si>
  <si>
    <t>Południe</t>
  </si>
  <si>
    <t>Wrocław</t>
  </si>
  <si>
    <t>Zofia Błońska</t>
  </si>
  <si>
    <t>Michał Kasperek</t>
  </si>
  <si>
    <t>Konrad Brożek</t>
  </si>
  <si>
    <t>Krzysztof Opolski</t>
  </si>
  <si>
    <t>Andrzej Gradka</t>
  </si>
  <si>
    <t>Gdańsk</t>
  </si>
  <si>
    <t>Północ</t>
  </si>
  <si>
    <t>Stefan Majewski</t>
  </si>
  <si>
    <t>Bydgoszcz</t>
  </si>
  <si>
    <t>Olsztyn</t>
  </si>
  <si>
    <t>Michał Kochanowicz</t>
  </si>
  <si>
    <t>Bartosz Bananowicz</t>
  </si>
  <si>
    <t>Marzena Kochalska</t>
  </si>
  <si>
    <t>Grażyna Mojska</t>
  </si>
  <si>
    <t>Mateusz Serdakowski</t>
  </si>
  <si>
    <t>Grzegorz Walc</t>
  </si>
  <si>
    <t>Szczecin</t>
  </si>
  <si>
    <t>Zachód</t>
  </si>
  <si>
    <t>Kod</t>
  </si>
  <si>
    <t>Województwo</t>
  </si>
  <si>
    <t>01-207</t>
  </si>
  <si>
    <t>72-005</t>
  </si>
  <si>
    <t>zachodniopomorskie</t>
  </si>
  <si>
    <t>01-303</t>
  </si>
  <si>
    <t>31-008</t>
  </si>
  <si>
    <t>małopolskie</t>
  </si>
  <si>
    <t>01-355</t>
  </si>
  <si>
    <t>51-114</t>
  </si>
  <si>
    <t>dolnośląskie</t>
  </si>
  <si>
    <t>01-991</t>
  </si>
  <si>
    <t>43-502</t>
  </si>
  <si>
    <t>śląskie</t>
  </si>
  <si>
    <t>02-220</t>
  </si>
  <si>
    <t>02-232</t>
  </si>
  <si>
    <t>91-083</t>
  </si>
  <si>
    <t>łódzkie</t>
  </si>
  <si>
    <t>44-330</t>
  </si>
  <si>
    <t>02-239</t>
  </si>
  <si>
    <t>32-300</t>
  </si>
  <si>
    <t>11-700</t>
  </si>
  <si>
    <t>warmińsko-mazurskie</t>
  </si>
  <si>
    <t>02-255</t>
  </si>
  <si>
    <t>99-300</t>
  </si>
  <si>
    <t>02-286</t>
  </si>
  <si>
    <t>08-400</t>
  </si>
  <si>
    <t>mazowieckie</t>
  </si>
  <si>
    <t>02-384</t>
  </si>
  <si>
    <t>21-400</t>
  </si>
  <si>
    <t>lubelskie</t>
  </si>
  <si>
    <t>02-777</t>
  </si>
  <si>
    <t>06-500</t>
  </si>
  <si>
    <t>02-795</t>
  </si>
  <si>
    <t>08-110</t>
  </si>
  <si>
    <t>03-153</t>
  </si>
  <si>
    <t>42-400</t>
  </si>
  <si>
    <t>03-236</t>
  </si>
  <si>
    <t>58-200</t>
  </si>
  <si>
    <t>03-253</t>
  </si>
  <si>
    <t>44-301</t>
  </si>
  <si>
    <t>03-301</t>
  </si>
  <si>
    <t>03-584</t>
  </si>
  <si>
    <t>93-172</t>
  </si>
  <si>
    <t>03-643</t>
  </si>
  <si>
    <t>34-300</t>
  </si>
  <si>
    <t>03-673</t>
  </si>
  <si>
    <t>33-100</t>
  </si>
  <si>
    <t>05-091</t>
  </si>
  <si>
    <t>05-850</t>
  </si>
  <si>
    <t>64-100</t>
  </si>
  <si>
    <t>wielkopolskie</t>
  </si>
  <si>
    <t>78-100</t>
  </si>
  <si>
    <t>23-400</t>
  </si>
  <si>
    <t>82-400</t>
  </si>
  <si>
    <t>pomorskie</t>
  </si>
  <si>
    <t>43-603</t>
  </si>
  <si>
    <t>86-300</t>
  </si>
  <si>
    <t>kujawsko-pomorskie</t>
  </si>
  <si>
    <t>58-400</t>
  </si>
  <si>
    <t>63-400</t>
  </si>
  <si>
    <t>45-325</t>
  </si>
  <si>
    <t>opolskie</t>
  </si>
  <si>
    <t>78-400</t>
  </si>
  <si>
    <t>80-718</t>
  </si>
  <si>
    <t>58-300</t>
  </si>
  <si>
    <t>70-813</t>
  </si>
  <si>
    <t>09-400</t>
  </si>
  <si>
    <t>33-300</t>
  </si>
  <si>
    <t>38-400</t>
  </si>
  <si>
    <t>podkarpackie</t>
  </si>
  <si>
    <t>87-100</t>
  </si>
  <si>
    <t>15-124</t>
  </si>
  <si>
    <t>podlaskie</t>
  </si>
  <si>
    <t>42-530</t>
  </si>
  <si>
    <t>41-500</t>
  </si>
  <si>
    <t>05-300</t>
  </si>
  <si>
    <t>47-404</t>
  </si>
  <si>
    <t>38-600</t>
  </si>
  <si>
    <t>25-025</t>
  </si>
  <si>
    <t>świętokrzyskie</t>
  </si>
  <si>
    <t>05-200</t>
  </si>
  <si>
    <t>22-600</t>
  </si>
  <si>
    <t>62-021</t>
  </si>
  <si>
    <t>26-617</t>
  </si>
  <si>
    <t>53-611</t>
  </si>
  <si>
    <t>87-700</t>
  </si>
  <si>
    <t>41-506</t>
  </si>
  <si>
    <t>80-299</t>
  </si>
  <si>
    <t>78-500</t>
  </si>
  <si>
    <t>34-120</t>
  </si>
  <si>
    <t>27-100</t>
  </si>
  <si>
    <t>40-833</t>
  </si>
  <si>
    <t>46-200</t>
  </si>
  <si>
    <t>37-500</t>
  </si>
  <si>
    <t>18-400</t>
  </si>
  <si>
    <t>09-200</t>
  </si>
  <si>
    <t>26-900</t>
  </si>
  <si>
    <t>85-038</t>
  </si>
  <si>
    <t>87-800</t>
  </si>
  <si>
    <t>42-221</t>
  </si>
  <si>
    <t>34-100</t>
  </si>
  <si>
    <t>88-200</t>
  </si>
  <si>
    <t>87-300</t>
  </si>
  <si>
    <t>26-600</t>
  </si>
  <si>
    <t>43-300</t>
  </si>
  <si>
    <t>07-400</t>
  </si>
  <si>
    <t>41-400</t>
  </si>
  <si>
    <t>84-100</t>
  </si>
  <si>
    <t>99-320</t>
  </si>
  <si>
    <t>76-200</t>
  </si>
  <si>
    <t>71-605</t>
  </si>
  <si>
    <t>66-440</t>
  </si>
  <si>
    <t>lubuskie</t>
  </si>
  <si>
    <t>82-300</t>
  </si>
  <si>
    <t>66-470</t>
  </si>
  <si>
    <t>91-078</t>
  </si>
  <si>
    <t>25-344</t>
  </si>
  <si>
    <t>48-100</t>
  </si>
  <si>
    <t>80-307</t>
  </si>
  <si>
    <t>83-200</t>
  </si>
  <si>
    <t>43-346</t>
  </si>
  <si>
    <t>59-200</t>
  </si>
  <si>
    <t>23-200</t>
  </si>
  <si>
    <t>27-400</t>
  </si>
  <si>
    <t>66-400</t>
  </si>
  <si>
    <t>95-200</t>
  </si>
  <si>
    <t>72-600</t>
  </si>
  <si>
    <t>80-716</t>
  </si>
  <si>
    <t>80-280</t>
  </si>
  <si>
    <t>72-300</t>
  </si>
  <si>
    <t>75-644</t>
  </si>
  <si>
    <t>32-500</t>
  </si>
  <si>
    <t>61-369</t>
  </si>
  <si>
    <t>66-620</t>
  </si>
  <si>
    <t>62-200</t>
  </si>
  <si>
    <t>15-680</t>
  </si>
  <si>
    <t>15-665</t>
  </si>
  <si>
    <t>98-220</t>
  </si>
  <si>
    <t>87-720</t>
  </si>
  <si>
    <t>94-212</t>
  </si>
  <si>
    <t>98-200</t>
  </si>
  <si>
    <t>83-400</t>
  </si>
  <si>
    <t>41-807</t>
  </si>
  <si>
    <t>55-070</t>
  </si>
  <si>
    <t>14-100</t>
  </si>
  <si>
    <t>85-800</t>
  </si>
  <si>
    <t>89-620</t>
  </si>
  <si>
    <t>84-300</t>
  </si>
  <si>
    <t>95-100</t>
  </si>
  <si>
    <t>41-208</t>
  </si>
  <si>
    <t>42-470</t>
  </si>
  <si>
    <t>32-400</t>
  </si>
  <si>
    <t>15-266</t>
  </si>
  <si>
    <t>62-100</t>
  </si>
  <si>
    <t>43-400</t>
  </si>
  <si>
    <t>50-541</t>
  </si>
  <si>
    <t>54-156</t>
  </si>
  <si>
    <t>20-484</t>
  </si>
  <si>
    <t>39-200</t>
  </si>
  <si>
    <t>21-200</t>
  </si>
  <si>
    <t>58-310</t>
  </si>
  <si>
    <t>22-400</t>
  </si>
  <si>
    <t>54-201</t>
  </si>
  <si>
    <t>32-600</t>
  </si>
  <si>
    <t>10-418</t>
  </si>
  <si>
    <t>38-200</t>
  </si>
  <si>
    <t>88-300</t>
  </si>
  <si>
    <t>90-644</t>
  </si>
  <si>
    <t>68-100</t>
  </si>
  <si>
    <t>75-254</t>
  </si>
  <si>
    <t>71-073</t>
  </si>
  <si>
    <t>69-100</t>
  </si>
  <si>
    <t>41-910</t>
  </si>
  <si>
    <t>86-100</t>
  </si>
  <si>
    <t>86-010</t>
  </si>
  <si>
    <t>32-050</t>
  </si>
  <si>
    <t>58-100</t>
  </si>
  <si>
    <t>41-200</t>
  </si>
  <si>
    <t>42-200</t>
  </si>
  <si>
    <t>73-100</t>
  </si>
  <si>
    <t>61-131</t>
  </si>
  <si>
    <t>06-400</t>
  </si>
  <si>
    <t>30-727</t>
  </si>
  <si>
    <t>20-406</t>
  </si>
  <si>
    <t>35-105</t>
  </si>
  <si>
    <t>05-100</t>
  </si>
  <si>
    <t>64-920</t>
  </si>
  <si>
    <t>85-880</t>
  </si>
  <si>
    <t>41-219</t>
  </si>
  <si>
    <t>39-400</t>
  </si>
  <si>
    <t>55-100</t>
  </si>
  <si>
    <t>15-703</t>
  </si>
  <si>
    <t>97-400</t>
  </si>
  <si>
    <t>11-500</t>
  </si>
  <si>
    <t>83-110</t>
  </si>
  <si>
    <t>81-035</t>
  </si>
  <si>
    <t>90-646</t>
  </si>
  <si>
    <t>75-016</t>
  </si>
  <si>
    <t>71-066</t>
  </si>
  <si>
    <t>05-220</t>
  </si>
  <si>
    <t>30-418</t>
  </si>
  <si>
    <t>15-365</t>
  </si>
  <si>
    <t>42-506</t>
  </si>
  <si>
    <t>09-100</t>
  </si>
  <si>
    <t>22-300</t>
  </si>
  <si>
    <t>10-004</t>
  </si>
  <si>
    <t>32-005</t>
  </si>
  <si>
    <t>70-035</t>
  </si>
  <si>
    <t>81-557</t>
  </si>
  <si>
    <t>62-300</t>
  </si>
  <si>
    <t>60-003</t>
  </si>
  <si>
    <t>20-950</t>
  </si>
  <si>
    <t>48-303</t>
  </si>
  <si>
    <t>25-672</t>
  </si>
  <si>
    <t>65-021</t>
  </si>
  <si>
    <t>41-711</t>
  </si>
  <si>
    <t>78-300</t>
  </si>
  <si>
    <t>78-200</t>
  </si>
  <si>
    <t>59-800</t>
  </si>
  <si>
    <t>87-600</t>
  </si>
  <si>
    <t>05-827</t>
  </si>
  <si>
    <t>44-200</t>
  </si>
  <si>
    <t>74-100</t>
  </si>
  <si>
    <t>39-300</t>
  </si>
  <si>
    <t>06-200</t>
  </si>
  <si>
    <t>63-900</t>
  </si>
  <si>
    <t>68-200</t>
  </si>
  <si>
    <t>25-132</t>
  </si>
  <si>
    <t>62-800</t>
  </si>
  <si>
    <t>85-758</t>
  </si>
  <si>
    <t>43-600</t>
  </si>
  <si>
    <t>44-300</t>
  </si>
  <si>
    <t>65-127</t>
  </si>
  <si>
    <t>63-700</t>
  </si>
  <si>
    <t>61-492</t>
  </si>
  <si>
    <t>92-402</t>
  </si>
  <si>
    <t>62-510</t>
  </si>
  <si>
    <t>27-200</t>
  </si>
  <si>
    <t>14-200</t>
  </si>
  <si>
    <t>75-211</t>
  </si>
  <si>
    <t>44-240</t>
  </si>
  <si>
    <t>58-500</t>
  </si>
  <si>
    <t>47-220</t>
  </si>
  <si>
    <t>76-100</t>
  </si>
  <si>
    <t>74-500</t>
  </si>
  <si>
    <t>83-300</t>
  </si>
  <si>
    <t>44-203</t>
  </si>
  <si>
    <t>91-002</t>
  </si>
  <si>
    <t>20-453</t>
  </si>
  <si>
    <t>15-399</t>
  </si>
  <si>
    <t>44-100</t>
  </si>
  <si>
    <t>19-300</t>
  </si>
  <si>
    <t>73-110</t>
  </si>
  <si>
    <t>15-205</t>
  </si>
  <si>
    <t>72-400</t>
  </si>
  <si>
    <t>07-300</t>
  </si>
  <si>
    <t>20-329</t>
  </si>
  <si>
    <t>30-252</t>
  </si>
  <si>
    <t>57-200</t>
  </si>
  <si>
    <t>94-227</t>
  </si>
  <si>
    <t>61-680</t>
  </si>
  <si>
    <t>85-738</t>
  </si>
  <si>
    <t>08-500</t>
  </si>
  <si>
    <t>98-300</t>
  </si>
  <si>
    <t>88-100</t>
  </si>
  <si>
    <t>26-300</t>
  </si>
  <si>
    <t>23-100</t>
  </si>
  <si>
    <t>85-872</t>
  </si>
  <si>
    <t>80-298</t>
  </si>
  <si>
    <t>42-500</t>
  </si>
  <si>
    <t>49-200</t>
  </si>
  <si>
    <t>59-300</t>
  </si>
  <si>
    <t>38-500</t>
  </si>
  <si>
    <t>70-812</t>
  </si>
  <si>
    <t>95-060</t>
  </si>
  <si>
    <t>97-300</t>
  </si>
  <si>
    <t>87-400</t>
  </si>
  <si>
    <t>57-100</t>
  </si>
  <si>
    <t>48-300</t>
  </si>
  <si>
    <t>41-800</t>
  </si>
  <si>
    <t>05-119</t>
  </si>
  <si>
    <t>32-700</t>
  </si>
  <si>
    <t>61-304</t>
  </si>
  <si>
    <t>62-600</t>
  </si>
  <si>
    <t>42-216</t>
  </si>
  <si>
    <t>87-890</t>
  </si>
  <si>
    <t>40-847</t>
  </si>
  <si>
    <t>57-300</t>
  </si>
  <si>
    <t>26-500</t>
  </si>
  <si>
    <t>63-200</t>
  </si>
  <si>
    <t>59-220</t>
  </si>
  <si>
    <t>26-604</t>
  </si>
  <si>
    <t>64-800</t>
  </si>
  <si>
    <t>43-200</t>
  </si>
  <si>
    <t>60-771</t>
  </si>
  <si>
    <t>44-102</t>
  </si>
  <si>
    <t>95-040</t>
  </si>
  <si>
    <t>67-200</t>
  </si>
  <si>
    <t>31-216</t>
  </si>
  <si>
    <t>53-123</t>
  </si>
  <si>
    <t>82-200</t>
  </si>
  <si>
    <t>99-400</t>
  </si>
  <si>
    <t>43-190</t>
  </si>
  <si>
    <t>05-825</t>
  </si>
  <si>
    <t>16-400</t>
  </si>
  <si>
    <t>60-201</t>
  </si>
  <si>
    <t>63-800</t>
  </si>
  <si>
    <t>44-336</t>
  </si>
  <si>
    <t>95-030</t>
  </si>
  <si>
    <t>81-061</t>
  </si>
  <si>
    <t>43-450</t>
  </si>
  <si>
    <t>20-089</t>
  </si>
  <si>
    <t>47-200</t>
  </si>
  <si>
    <t>89-100</t>
  </si>
  <si>
    <t>35-203</t>
  </si>
  <si>
    <t>11-300</t>
  </si>
  <si>
    <t>37-700</t>
  </si>
  <si>
    <t>42-600</t>
  </si>
  <si>
    <t>20-309</t>
  </si>
  <si>
    <t>67-100</t>
  </si>
  <si>
    <t>55-095</t>
  </si>
  <si>
    <t>93-408</t>
  </si>
  <si>
    <t>97-500</t>
  </si>
  <si>
    <t>05-500</t>
  </si>
  <si>
    <t>61-048</t>
  </si>
  <si>
    <t>65-120</t>
  </si>
  <si>
    <t>50-428</t>
  </si>
  <si>
    <t>42-202</t>
  </si>
  <si>
    <t>08-300</t>
  </si>
  <si>
    <t>87-820</t>
  </si>
  <si>
    <t>77-100</t>
  </si>
  <si>
    <t>77-200</t>
  </si>
  <si>
    <t>43-382</t>
  </si>
  <si>
    <t>34-400</t>
  </si>
  <si>
    <t>68-320</t>
  </si>
  <si>
    <t>46-020</t>
  </si>
  <si>
    <t>12-100</t>
  </si>
  <si>
    <t>72-200</t>
  </si>
  <si>
    <t>29-100</t>
  </si>
  <si>
    <t>58-260</t>
  </si>
  <si>
    <t>31-580</t>
  </si>
  <si>
    <t>96-300</t>
  </si>
  <si>
    <t>44-218</t>
  </si>
  <si>
    <t>89-400</t>
  </si>
  <si>
    <t>96-100</t>
  </si>
  <si>
    <t>34-424</t>
  </si>
  <si>
    <t>47-400</t>
  </si>
  <si>
    <t>88-400</t>
  </si>
  <si>
    <t>83-021</t>
  </si>
  <si>
    <t>59-700</t>
  </si>
  <si>
    <t>20-385</t>
  </si>
  <si>
    <t>21-080</t>
  </si>
  <si>
    <t>93-162</t>
  </si>
  <si>
    <t>48-200</t>
  </si>
  <si>
    <t>61-619</t>
  </si>
  <si>
    <t>37-450</t>
  </si>
  <si>
    <t>96-500</t>
  </si>
  <si>
    <t>64-300</t>
  </si>
  <si>
    <t>23-300</t>
  </si>
  <si>
    <t>62-700</t>
  </si>
  <si>
    <t>81-036</t>
  </si>
  <si>
    <t>55-300</t>
  </si>
  <si>
    <t>32-800</t>
  </si>
  <si>
    <t>41-250</t>
  </si>
  <si>
    <t>42-700</t>
  </si>
  <si>
    <t>84-200</t>
  </si>
  <si>
    <t>26-100</t>
  </si>
  <si>
    <t>35-205</t>
  </si>
  <si>
    <t>67-400</t>
  </si>
  <si>
    <t>59-900</t>
  </si>
  <si>
    <t>61-361</t>
  </si>
  <si>
    <t>05-820</t>
  </si>
  <si>
    <t>75-846</t>
  </si>
  <si>
    <t>38-300</t>
  </si>
  <si>
    <t>64-200</t>
  </si>
  <si>
    <t>64-500</t>
  </si>
  <si>
    <t>80-720</t>
  </si>
  <si>
    <t>10-409</t>
  </si>
  <si>
    <t>45-802</t>
  </si>
  <si>
    <t>22-100</t>
  </si>
  <si>
    <t>05-660</t>
  </si>
  <si>
    <t>55-040</t>
  </si>
  <si>
    <t>15-159</t>
  </si>
  <si>
    <t>35-307</t>
  </si>
  <si>
    <t>15-476</t>
  </si>
  <si>
    <t>20-148</t>
  </si>
  <si>
    <t>72-010</t>
  </si>
  <si>
    <t>43-100</t>
  </si>
  <si>
    <t>15-704</t>
  </si>
  <si>
    <t>58-150</t>
  </si>
  <si>
    <t>66-300</t>
  </si>
  <si>
    <t>64-000</t>
  </si>
  <si>
    <t>96-200</t>
  </si>
  <si>
    <t>27-600</t>
  </si>
  <si>
    <t>24-100</t>
  </si>
  <si>
    <t>97-200</t>
  </si>
  <si>
    <t>41-409</t>
  </si>
  <si>
    <t>50-426</t>
  </si>
  <si>
    <t>61-302</t>
  </si>
  <si>
    <t>31-358</t>
  </si>
  <si>
    <t>49-300</t>
  </si>
  <si>
    <t>74-200</t>
  </si>
  <si>
    <t>44-310</t>
  </si>
  <si>
    <t>56-200</t>
  </si>
  <si>
    <t>36-200</t>
  </si>
  <si>
    <t>85-357</t>
  </si>
  <si>
    <t>43-385</t>
  </si>
  <si>
    <t>65-001</t>
  </si>
  <si>
    <t>10-407</t>
  </si>
  <si>
    <t>85-113</t>
  </si>
  <si>
    <t>90-024</t>
  </si>
  <si>
    <t>81-407</t>
  </si>
  <si>
    <t>61-623</t>
  </si>
  <si>
    <t>05-600</t>
  </si>
  <si>
    <t>81-334</t>
  </si>
  <si>
    <t>10-457</t>
  </si>
  <si>
    <t>32-200</t>
  </si>
  <si>
    <t>76-251</t>
  </si>
  <si>
    <t>57-400</t>
  </si>
  <si>
    <t>08-410</t>
  </si>
  <si>
    <t>66-600</t>
  </si>
  <si>
    <t>66-100</t>
  </si>
  <si>
    <t>25-670</t>
  </si>
  <si>
    <t>95-047</t>
  </si>
  <si>
    <t>71-001</t>
  </si>
  <si>
    <t>11-200</t>
  </si>
  <si>
    <t>82-500</t>
  </si>
  <si>
    <t>63-100</t>
  </si>
  <si>
    <t>28-300</t>
  </si>
  <si>
    <t>74-320</t>
  </si>
  <si>
    <t>36-065</t>
  </si>
  <si>
    <t>05-270</t>
  </si>
  <si>
    <t>72-100</t>
  </si>
  <si>
    <t>64-610</t>
  </si>
  <si>
    <t>34-512</t>
  </si>
  <si>
    <t>42-512</t>
  </si>
  <si>
    <t>89-600</t>
  </si>
  <si>
    <t>41-407</t>
  </si>
  <si>
    <t>30-149</t>
  </si>
  <si>
    <t>81-550</t>
  </si>
  <si>
    <t>93-578</t>
  </si>
  <si>
    <t>53-603</t>
  </si>
  <si>
    <t>85-140</t>
  </si>
  <si>
    <t>92-412</t>
  </si>
  <si>
    <t>80-557</t>
  </si>
  <si>
    <t>53-605</t>
  </si>
  <si>
    <t>75-123</t>
  </si>
  <si>
    <t>84-120</t>
  </si>
  <si>
    <t>56-400</t>
  </si>
  <si>
    <t>31-217</t>
  </si>
  <si>
    <t>72-002</t>
  </si>
  <si>
    <t>61-696</t>
  </si>
  <si>
    <t>21-500</t>
  </si>
  <si>
    <t>85-882</t>
  </si>
  <si>
    <t>25-234</t>
  </si>
  <si>
    <t>70-774</t>
  </si>
  <si>
    <t>62-095</t>
  </si>
  <si>
    <t>47-100</t>
  </si>
  <si>
    <t>62-052</t>
  </si>
  <si>
    <t>13-200</t>
  </si>
  <si>
    <t>20-234</t>
  </si>
  <si>
    <t>77-300</t>
  </si>
  <si>
    <t>34-500</t>
  </si>
  <si>
    <t>30-718</t>
  </si>
  <si>
    <t>46-100</t>
  </si>
  <si>
    <t>40-389</t>
  </si>
  <si>
    <t>05-400</t>
  </si>
  <si>
    <t>44-230</t>
  </si>
  <si>
    <t>10-339</t>
  </si>
  <si>
    <t>64-541</t>
  </si>
  <si>
    <t>41-940</t>
  </si>
  <si>
    <t>71-670</t>
  </si>
  <si>
    <t>06-461</t>
  </si>
  <si>
    <t>60-777</t>
  </si>
  <si>
    <t>61-426</t>
  </si>
  <si>
    <t>85-861</t>
  </si>
  <si>
    <t>25-009</t>
  </si>
  <si>
    <t>20-213</t>
  </si>
  <si>
    <t>78-600</t>
  </si>
  <si>
    <t>98-100</t>
  </si>
  <si>
    <t>70-784</t>
  </si>
  <si>
    <t>74-520</t>
  </si>
  <si>
    <t>30-720</t>
  </si>
  <si>
    <t>30-719</t>
  </si>
  <si>
    <t>62-065</t>
  </si>
  <si>
    <t>80-717</t>
  </si>
  <si>
    <t>20-469</t>
  </si>
  <si>
    <t>25-655</t>
  </si>
  <si>
    <t>Próg dochodów</t>
  </si>
  <si>
    <t>Podatek</t>
  </si>
  <si>
    <t>Roczny dochód</t>
  </si>
  <si>
    <t>Wynik</t>
  </si>
  <si>
    <t>WYSZUKAJ.PIONOWO z błędem</t>
  </si>
  <si>
    <t xml:space="preserve">01-207 </t>
  </si>
  <si>
    <t>WYSZUKAJ.PIONOWO</t>
  </si>
  <si>
    <t>Co, jeśli są różnice w tekście</t>
  </si>
  <si>
    <t>Co, jeśli są inne typy danych</t>
  </si>
  <si>
    <t>Co, jeśli nie ma takiej kolumny</t>
  </si>
  <si>
    <t>Co, jeśli nie wstawimy dolarów</t>
  </si>
  <si>
    <t>Brak zamiast błędu</t>
  </si>
  <si>
    <t>Staż</t>
  </si>
  <si>
    <t>Pusty tekst zamiast błędu</t>
  </si>
  <si>
    <t>Co, jeśli jest błąd</t>
  </si>
  <si>
    <t>Co, jeśli pominiemy czwarty argument</t>
  </si>
  <si>
    <t>1</t>
  </si>
  <si>
    <t>Próg</t>
  </si>
  <si>
    <t>Sprzedaż</t>
  </si>
  <si>
    <t>Udział</t>
  </si>
  <si>
    <t>Premia</t>
  </si>
  <si>
    <t>Pensja</t>
  </si>
  <si>
    <t>ID Sprz.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</si>
</sst>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Rok &quot;#"/>
    <numFmt numFmtId="165" formatCode="[$-415]d\ mmmm\ yyyy;@"/>
    <numFmt numFmtId="166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4" fillId="0" borderId="0"/>
    <xf numFmtId="44" fontId="7" fillId="0" borderId="0" applyFont="0" applyFill="0" applyBorder="0" applyAlignment="0" applyProtection="0"/>
    <xf numFmtId="0" fontId="4" fillId="2" borderId="1" applyNumberFormat="0" applyFont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0" fillId="0" borderId="0" xfId="0" applyFill="1"/>
    <xf numFmtId="0" fontId="5" fillId="0" borderId="0" xfId="3" applyFont="1" applyFill="1"/>
    <xf numFmtId="0" fontId="6" fillId="0" borderId="0" xfId="3" applyFont="1" applyFill="1"/>
    <xf numFmtId="0" fontId="3" fillId="0" borderId="0" xfId="2" quotePrefix="1" applyFont="1" applyFill="1" applyBorder="1" applyAlignment="1">
      <alignment wrapText="1"/>
    </xf>
    <xf numFmtId="0" fontId="0" fillId="3" borderId="0" xfId="0" applyFill="1"/>
    <xf numFmtId="49" fontId="3" fillId="0" borderId="0" xfId="2" quotePrefix="1" applyNumberFormat="1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3" borderId="2" xfId="0" applyFill="1" applyBorder="1"/>
    <xf numFmtId="0" fontId="10" fillId="4" borderId="0" xfId="0" applyFont="1" applyFill="1" applyBorder="1"/>
    <xf numFmtId="0" fontId="10" fillId="4" borderId="0" xfId="0" applyFont="1" applyFill="1"/>
    <xf numFmtId="0" fontId="1" fillId="0" borderId="2" xfId="0" applyFont="1" applyFill="1" applyBorder="1"/>
    <xf numFmtId="0" fontId="0" fillId="5" borderId="2" xfId="0" applyFill="1" applyBorder="1"/>
    <xf numFmtId="0" fontId="3" fillId="0" borderId="2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9" fillId="4" borderId="0" xfId="0" applyFont="1" applyFill="1" applyBorder="1"/>
    <xf numFmtId="0" fontId="9" fillId="4" borderId="0" xfId="0" applyFont="1" applyFill="1"/>
    <xf numFmtId="0" fontId="3" fillId="0" borderId="2" xfId="2" applyFont="1" applyFill="1" applyBorder="1" applyAlignment="1">
      <alignment wrapText="1"/>
    </xf>
    <xf numFmtId="0" fontId="11" fillId="4" borderId="2" xfId="1" applyFont="1" applyFill="1" applyBorder="1" applyAlignment="1">
      <alignment horizontal="left"/>
    </xf>
    <xf numFmtId="9" fontId="0" fillId="0" borderId="2" xfId="0" applyNumberFormat="1" applyBorder="1"/>
    <xf numFmtId="9" fontId="0" fillId="0" borderId="2" xfId="6" applyFont="1" applyBorder="1"/>
    <xf numFmtId="0" fontId="3" fillId="0" borderId="2" xfId="1" applyFont="1" applyFill="1" applyBorder="1" applyAlignment="1"/>
    <xf numFmtId="0" fontId="12" fillId="4" borderId="2" xfId="1" applyFont="1" applyFill="1" applyBorder="1" applyAlignment="1">
      <alignment horizontal="left"/>
    </xf>
    <xf numFmtId="0" fontId="9" fillId="4" borderId="2" xfId="0" applyFont="1" applyFill="1" applyBorder="1"/>
    <xf numFmtId="9" fontId="0" fillId="0" borderId="2" xfId="0" applyNumberFormat="1" applyFill="1" applyBorder="1"/>
    <xf numFmtId="9" fontId="0" fillId="3" borderId="2" xfId="6" applyFont="1" applyFill="1" applyBorder="1"/>
    <xf numFmtId="0" fontId="10" fillId="4" borderId="2" xfId="0" applyFont="1" applyFill="1" applyBorder="1"/>
    <xf numFmtId="166" fontId="0" fillId="0" borderId="2" xfId="7" applyNumberFormat="1" applyFont="1" applyFill="1" applyBorder="1"/>
    <xf numFmtId="166" fontId="0" fillId="0" borderId="2" xfId="0" applyNumberFormat="1" applyFill="1" applyBorder="1"/>
    <xf numFmtId="166" fontId="0" fillId="3" borderId="2" xfId="0" applyNumberFormat="1" applyFill="1" applyBorder="1"/>
    <xf numFmtId="0" fontId="0" fillId="0" borderId="2" xfId="0" applyBorder="1"/>
    <xf numFmtId="166" fontId="0" fillId="0" borderId="2" xfId="0" applyNumberFormat="1" applyBorder="1"/>
    <xf numFmtId="8" fontId="0" fillId="0" borderId="2" xfId="0" applyNumberFormat="1" applyBorder="1"/>
    <xf numFmtId="9" fontId="13" fillId="3" borderId="0" xfId="6" applyFont="1" applyFill="1"/>
    <xf numFmtId="0" fontId="11" fillId="4" borderId="3" xfId="1" applyFont="1" applyFill="1" applyBorder="1" applyAlignment="1">
      <alignment horizontal="left"/>
    </xf>
    <xf numFmtId="0" fontId="11" fillId="4" borderId="4" xfId="1" applyFont="1" applyFill="1" applyBorder="1" applyAlignment="1">
      <alignment horizontal="left"/>
    </xf>
  </cellXfs>
  <cellStyles count="8">
    <cellStyle name="Normalny" xfId="0" builtinId="0"/>
    <cellStyle name="Normalny 2 2" xfId="3" xr:uid="{00000000-0005-0000-0000-000001000000}"/>
    <cellStyle name="Normalny_Arkusz4" xfId="2" xr:uid="{00000000-0005-0000-0000-000002000000}"/>
    <cellStyle name="Normalny_Sprzedawcy" xfId="1" xr:uid="{00000000-0005-0000-0000-000003000000}"/>
    <cellStyle name="Procentowy" xfId="6" builtinId="5"/>
    <cellStyle name="Uwaga 2" xfId="5" xr:uid="{00000000-0005-0000-0000-000004000000}"/>
    <cellStyle name="Walutowy" xfId="7" builtinId="4"/>
    <cellStyle name="Walutowy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B2" sqref="B2"/>
    </sheetView>
  </sheetViews>
  <sheetFormatPr defaultRowHeight="14.4"/>
  <cols>
    <col min="1" max="1" width="7.109375" bestFit="1" customWidth="1"/>
    <col min="2" max="2" width="21.109375" customWidth="1"/>
    <col min="4" max="4" width="12.6640625" bestFit="1" customWidth="1"/>
    <col min="5" max="5" width="28.109375" customWidth="1"/>
    <col min="6" max="6" width="8" bestFit="1" customWidth="1"/>
    <col min="7" max="7" width="12.88671875" customWidth="1"/>
    <col min="8" max="8" width="12.5546875" customWidth="1"/>
  </cols>
  <sheetData>
    <row r="1" spans="1:10">
      <c r="A1" s="16" t="s">
        <v>555</v>
      </c>
      <c r="B1" s="25" t="s">
        <v>4</v>
      </c>
      <c r="D1" s="42" t="s">
        <v>3</v>
      </c>
      <c r="E1" s="42" t="s">
        <v>4</v>
      </c>
      <c r="F1" s="42" t="s">
        <v>1</v>
      </c>
      <c r="G1" s="42" t="s">
        <v>2</v>
      </c>
      <c r="H1" s="41" t="s">
        <v>554</v>
      </c>
      <c r="J1" s="2"/>
    </row>
    <row r="2" spans="1:10">
      <c r="A2" s="18">
        <v>9</v>
      </c>
      <c r="B2" s="19" t="str">
        <f>VLOOKUP(A2,$D$2:$E$26,2,0)</f>
        <v>Lucyna Siuder</v>
      </c>
      <c r="D2" s="20">
        <v>1</v>
      </c>
      <c r="E2" s="21" t="s">
        <v>6</v>
      </c>
      <c r="F2" s="21" t="s">
        <v>8</v>
      </c>
      <c r="G2" s="21" t="s">
        <v>7</v>
      </c>
      <c r="H2" s="38">
        <v>4512</v>
      </c>
    </row>
    <row r="3" spans="1:10">
      <c r="A3" s="18">
        <v>5</v>
      </c>
      <c r="B3" s="19" t="str">
        <f t="shared" ref="B3:B16" si="0">VLOOKUP(A3,$D$2:$E$26,2,0)</f>
        <v>Krystyna Noczulska</v>
      </c>
      <c r="D3" s="20">
        <v>2</v>
      </c>
      <c r="E3" s="21" t="s">
        <v>10</v>
      </c>
      <c r="F3" s="21" t="s">
        <v>8</v>
      </c>
      <c r="G3" s="21" t="s">
        <v>11</v>
      </c>
      <c r="H3" s="38">
        <v>2799</v>
      </c>
    </row>
    <row r="4" spans="1:10">
      <c r="A4" s="18">
        <v>10</v>
      </c>
      <c r="B4" s="19" t="str">
        <f t="shared" si="0"/>
        <v>Piotr Nowak</v>
      </c>
      <c r="D4" s="20">
        <v>3</v>
      </c>
      <c r="E4" s="21" t="s">
        <v>13</v>
      </c>
      <c r="F4" s="21" t="s">
        <v>8</v>
      </c>
      <c r="G4" s="21" t="s">
        <v>14</v>
      </c>
      <c r="H4" s="38">
        <v>3707</v>
      </c>
    </row>
    <row r="5" spans="1:10">
      <c r="A5" s="18">
        <v>2</v>
      </c>
      <c r="B5" s="19" t="str">
        <f t="shared" si="0"/>
        <v>Krzysztof Bąk</v>
      </c>
      <c r="D5" s="20">
        <v>4</v>
      </c>
      <c r="E5" s="21" t="s">
        <v>5</v>
      </c>
      <c r="F5" s="21" t="s">
        <v>8</v>
      </c>
      <c r="G5" s="21" t="s">
        <v>7</v>
      </c>
      <c r="H5" s="38">
        <v>4526</v>
      </c>
    </row>
    <row r="6" spans="1:10">
      <c r="A6" s="18">
        <v>21</v>
      </c>
      <c r="B6" s="19" t="str">
        <f t="shared" si="0"/>
        <v>Marzena Kochalska</v>
      </c>
      <c r="D6" s="20">
        <v>5</v>
      </c>
      <c r="E6" s="21" t="s">
        <v>17</v>
      </c>
      <c r="F6" s="21" t="s">
        <v>8</v>
      </c>
      <c r="G6" s="21" t="s">
        <v>11</v>
      </c>
      <c r="H6" s="38">
        <v>3630</v>
      </c>
    </row>
    <row r="7" spans="1:10">
      <c r="A7" s="18">
        <v>4</v>
      </c>
      <c r="B7" s="19" t="str">
        <f t="shared" si="0"/>
        <v>Aleksandra Matulak</v>
      </c>
      <c r="D7" s="20">
        <v>6</v>
      </c>
      <c r="E7" s="21" t="s">
        <v>16</v>
      </c>
      <c r="F7" s="21" t="s">
        <v>8</v>
      </c>
      <c r="G7" s="21" t="s">
        <v>14</v>
      </c>
      <c r="H7" s="38">
        <v>4587</v>
      </c>
    </row>
    <row r="8" spans="1:10">
      <c r="A8" s="18">
        <v>8</v>
      </c>
      <c r="B8" s="19" t="str">
        <f t="shared" si="0"/>
        <v>Lesław Mitewski</v>
      </c>
      <c r="D8" s="20">
        <v>7</v>
      </c>
      <c r="E8" s="21" t="s">
        <v>20</v>
      </c>
      <c r="F8" s="21" t="s">
        <v>8</v>
      </c>
      <c r="G8" s="21" t="s">
        <v>7</v>
      </c>
      <c r="H8" s="38">
        <v>3141</v>
      </c>
    </row>
    <row r="9" spans="1:10">
      <c r="A9" s="18">
        <v>8</v>
      </c>
      <c r="B9" s="19" t="str">
        <f t="shared" si="0"/>
        <v>Lesław Mitewski</v>
      </c>
      <c r="D9" s="20">
        <v>8</v>
      </c>
      <c r="E9" s="21" t="s">
        <v>15</v>
      </c>
      <c r="F9" s="21" t="s">
        <v>8</v>
      </c>
      <c r="G9" s="21" t="s">
        <v>11</v>
      </c>
      <c r="H9" s="38">
        <v>3807</v>
      </c>
    </row>
    <row r="10" spans="1:10">
      <c r="A10" s="18">
        <v>20</v>
      </c>
      <c r="B10" s="19" t="str">
        <f t="shared" si="0"/>
        <v>Bartosz Bananowicz</v>
      </c>
      <c r="D10" s="20">
        <v>9</v>
      </c>
      <c r="E10" s="21" t="s">
        <v>21</v>
      </c>
      <c r="F10" s="21" t="s">
        <v>8</v>
      </c>
      <c r="G10" s="21" t="s">
        <v>14</v>
      </c>
      <c r="H10" s="38">
        <v>4611</v>
      </c>
    </row>
    <row r="11" spans="1:10">
      <c r="A11" s="18">
        <v>22</v>
      </c>
      <c r="B11" s="19" t="str">
        <f t="shared" si="0"/>
        <v>Paweł Mrozek</v>
      </c>
      <c r="D11" s="20">
        <v>10</v>
      </c>
      <c r="E11" s="21" t="s">
        <v>22</v>
      </c>
      <c r="F11" s="21" t="s">
        <v>24</v>
      </c>
      <c r="G11" s="21" t="s">
        <v>23</v>
      </c>
      <c r="H11" s="38">
        <v>3888</v>
      </c>
    </row>
    <row r="12" spans="1:10">
      <c r="A12" s="18">
        <v>13</v>
      </c>
      <c r="B12" s="19" t="str">
        <f t="shared" si="0"/>
        <v>Michał Kasperek</v>
      </c>
      <c r="D12" s="20">
        <v>11</v>
      </c>
      <c r="E12" s="21" t="s">
        <v>18</v>
      </c>
      <c r="F12" s="21" t="s">
        <v>24</v>
      </c>
      <c r="G12" s="21" t="s">
        <v>25</v>
      </c>
      <c r="H12" s="38">
        <v>2923</v>
      </c>
    </row>
    <row r="13" spans="1:10">
      <c r="A13" s="18">
        <v>6</v>
      </c>
      <c r="B13" s="19" t="str">
        <f t="shared" si="0"/>
        <v>Magda Bananowicz</v>
      </c>
      <c r="D13" s="20">
        <v>12</v>
      </c>
      <c r="E13" s="21" t="s">
        <v>26</v>
      </c>
      <c r="F13" s="21" t="s">
        <v>24</v>
      </c>
      <c r="G13" s="21" t="s">
        <v>23</v>
      </c>
      <c r="H13" s="38">
        <v>2448</v>
      </c>
    </row>
    <row r="14" spans="1:10">
      <c r="A14" s="18">
        <v>25</v>
      </c>
      <c r="B14" s="19" t="str">
        <f t="shared" si="0"/>
        <v>Grzegorz Walc</v>
      </c>
      <c r="D14" s="20">
        <v>13</v>
      </c>
      <c r="E14" s="21" t="s">
        <v>27</v>
      </c>
      <c r="F14" s="21" t="s">
        <v>24</v>
      </c>
      <c r="G14" s="21" t="s">
        <v>25</v>
      </c>
      <c r="H14" s="38">
        <v>2611</v>
      </c>
    </row>
    <row r="15" spans="1:10">
      <c r="A15" s="18">
        <v>23</v>
      </c>
      <c r="B15" s="19" t="str">
        <f t="shared" si="0"/>
        <v>Grażyna Mojska</v>
      </c>
      <c r="D15" s="20">
        <v>14</v>
      </c>
      <c r="E15" s="21" t="s">
        <v>28</v>
      </c>
      <c r="F15" s="21" t="s">
        <v>24</v>
      </c>
      <c r="G15" s="21" t="s">
        <v>23</v>
      </c>
      <c r="H15" s="38">
        <v>4926</v>
      </c>
    </row>
    <row r="16" spans="1:10">
      <c r="A16" s="18">
        <v>10</v>
      </c>
      <c r="B16" s="19" t="str">
        <f t="shared" si="0"/>
        <v>Piotr Nowak</v>
      </c>
      <c r="D16" s="20">
        <v>15</v>
      </c>
      <c r="E16" s="21" t="s">
        <v>29</v>
      </c>
      <c r="F16" s="21" t="s">
        <v>24</v>
      </c>
      <c r="G16" s="21" t="s">
        <v>25</v>
      </c>
      <c r="H16" s="38">
        <v>4112</v>
      </c>
    </row>
    <row r="17" spans="4:8">
      <c r="D17" s="20">
        <v>16</v>
      </c>
      <c r="E17" s="21" t="s">
        <v>30</v>
      </c>
      <c r="F17" s="21" t="s">
        <v>32</v>
      </c>
      <c r="G17" s="21" t="s">
        <v>31</v>
      </c>
      <c r="H17" s="38">
        <v>2071</v>
      </c>
    </row>
    <row r="18" spans="4:8">
      <c r="D18" s="20">
        <v>17</v>
      </c>
      <c r="E18" s="21" t="s">
        <v>33</v>
      </c>
      <c r="F18" s="21" t="s">
        <v>32</v>
      </c>
      <c r="G18" s="21" t="s">
        <v>34</v>
      </c>
      <c r="H18" s="38">
        <v>3081</v>
      </c>
    </row>
    <row r="19" spans="4:8">
      <c r="D19" s="20">
        <v>18</v>
      </c>
      <c r="E19" s="21" t="s">
        <v>12</v>
      </c>
      <c r="F19" s="21" t="s">
        <v>32</v>
      </c>
      <c r="G19" s="21" t="s">
        <v>35</v>
      </c>
      <c r="H19" s="38">
        <v>2693</v>
      </c>
    </row>
    <row r="20" spans="4:8">
      <c r="D20" s="20">
        <v>19</v>
      </c>
      <c r="E20" s="21" t="s">
        <v>36</v>
      </c>
      <c r="F20" s="21" t="s">
        <v>32</v>
      </c>
      <c r="G20" s="21" t="s">
        <v>31</v>
      </c>
      <c r="H20" s="38">
        <v>2752</v>
      </c>
    </row>
    <row r="21" spans="4:8">
      <c r="D21" s="20">
        <v>20</v>
      </c>
      <c r="E21" s="21" t="s">
        <v>37</v>
      </c>
      <c r="F21" s="21" t="s">
        <v>32</v>
      </c>
      <c r="G21" s="21" t="s">
        <v>34</v>
      </c>
      <c r="H21" s="38">
        <v>3033</v>
      </c>
    </row>
    <row r="22" spans="4:8">
      <c r="D22" s="20">
        <v>21</v>
      </c>
      <c r="E22" s="21" t="s">
        <v>38</v>
      </c>
      <c r="F22" s="21" t="s">
        <v>32</v>
      </c>
      <c r="G22" s="21" t="s">
        <v>35</v>
      </c>
      <c r="H22" s="38">
        <v>2205</v>
      </c>
    </row>
    <row r="23" spans="4:8">
      <c r="D23" s="20">
        <v>22</v>
      </c>
      <c r="E23" s="21" t="s">
        <v>9</v>
      </c>
      <c r="F23" s="21" t="s">
        <v>32</v>
      </c>
      <c r="G23" s="21" t="s">
        <v>31</v>
      </c>
      <c r="H23" s="38">
        <v>3815</v>
      </c>
    </row>
    <row r="24" spans="4:8">
      <c r="D24" s="20">
        <v>23</v>
      </c>
      <c r="E24" s="21" t="s">
        <v>39</v>
      </c>
      <c r="F24" s="21" t="s">
        <v>32</v>
      </c>
      <c r="G24" s="21" t="s">
        <v>34</v>
      </c>
      <c r="H24" s="38">
        <v>4242</v>
      </c>
    </row>
    <row r="25" spans="4:8">
      <c r="D25" s="20">
        <v>24</v>
      </c>
      <c r="E25" s="21" t="s">
        <v>40</v>
      </c>
      <c r="F25" s="21" t="s">
        <v>32</v>
      </c>
      <c r="G25" s="21" t="s">
        <v>35</v>
      </c>
      <c r="H25" s="38">
        <v>4906</v>
      </c>
    </row>
    <row r="26" spans="4:8">
      <c r="D26" s="20">
        <v>25</v>
      </c>
      <c r="E26" s="21" t="s">
        <v>41</v>
      </c>
      <c r="F26" s="21" t="s">
        <v>43</v>
      </c>
      <c r="G26" s="21" t="s">
        <v>42</v>
      </c>
      <c r="H26" s="38">
        <v>4605</v>
      </c>
    </row>
    <row r="27" spans="4:8">
      <c r="D27" s="3"/>
      <c r="E27" s="4"/>
      <c r="F27" s="4"/>
      <c r="G27" s="4"/>
    </row>
    <row r="28" spans="4:8">
      <c r="D28" s="3"/>
      <c r="E28" s="4"/>
      <c r="F28" s="4"/>
      <c r="G28" s="4"/>
    </row>
    <row r="29" spans="4:8">
      <c r="D29" s="3"/>
      <c r="E29" s="4"/>
      <c r="F29" s="4"/>
      <c r="G29" s="4"/>
    </row>
    <row r="30" spans="4:8">
      <c r="D30" s="3"/>
      <c r="E30" s="4"/>
      <c r="F30" s="4"/>
      <c r="G30" s="4"/>
    </row>
    <row r="31" spans="4:8">
      <c r="D31" s="3"/>
      <c r="E31" s="4"/>
      <c r="F31" s="4"/>
      <c r="G3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B2" sqref="B2"/>
    </sheetView>
  </sheetViews>
  <sheetFormatPr defaultRowHeight="14.4"/>
  <cols>
    <col min="1" max="1" width="17.33203125" bestFit="1" customWidth="1"/>
    <col min="2" max="2" width="19.6640625" customWidth="1"/>
    <col min="5" max="5" width="12.6640625" bestFit="1" customWidth="1"/>
    <col min="6" max="6" width="28.109375" customWidth="1"/>
    <col min="7" max="7" width="12.88671875" customWidth="1"/>
    <col min="8" max="8" width="8" bestFit="1" customWidth="1"/>
  </cols>
  <sheetData>
    <row r="1" spans="1:11">
      <c r="A1" s="16" t="s">
        <v>0</v>
      </c>
      <c r="B1" s="17" t="s">
        <v>3</v>
      </c>
      <c r="E1" s="25" t="s">
        <v>3</v>
      </c>
      <c r="F1" s="25" t="s">
        <v>4</v>
      </c>
      <c r="G1" s="25" t="s">
        <v>2</v>
      </c>
      <c r="H1" s="25" t="s">
        <v>1</v>
      </c>
      <c r="K1" s="2"/>
    </row>
    <row r="2" spans="1:11">
      <c r="A2" s="18" t="s">
        <v>5</v>
      </c>
      <c r="B2" s="19"/>
      <c r="E2" s="20">
        <v>1</v>
      </c>
      <c r="F2" s="21" t="s">
        <v>6</v>
      </c>
      <c r="G2" s="21" t="s">
        <v>7</v>
      </c>
      <c r="H2" s="21" t="s">
        <v>8</v>
      </c>
    </row>
    <row r="3" spans="1:11">
      <c r="A3" s="18" t="s">
        <v>9</v>
      </c>
      <c r="B3" s="19"/>
      <c r="E3" s="20">
        <v>2</v>
      </c>
      <c r="F3" s="21" t="s">
        <v>10</v>
      </c>
      <c r="G3" s="21" t="s">
        <v>11</v>
      </c>
      <c r="H3" s="21" t="s">
        <v>8</v>
      </c>
    </row>
    <row r="4" spans="1:11">
      <c r="A4" s="18" t="s">
        <v>12</v>
      </c>
      <c r="B4" s="19"/>
      <c r="E4" s="20">
        <v>3</v>
      </c>
      <c r="F4" s="21" t="s">
        <v>13</v>
      </c>
      <c r="G4" s="21" t="s">
        <v>14</v>
      </c>
      <c r="H4" s="21" t="s">
        <v>8</v>
      </c>
    </row>
    <row r="5" spans="1:11">
      <c r="A5" s="18" t="s">
        <v>15</v>
      </c>
      <c r="B5" s="19"/>
      <c r="E5" s="20">
        <v>4</v>
      </c>
      <c r="F5" s="21" t="s">
        <v>5</v>
      </c>
      <c r="G5" s="21" t="s">
        <v>7</v>
      </c>
      <c r="H5" s="21" t="s">
        <v>8</v>
      </c>
    </row>
    <row r="6" spans="1:11">
      <c r="A6" s="18" t="s">
        <v>16</v>
      </c>
      <c r="B6" s="19"/>
      <c r="E6" s="20">
        <v>5</v>
      </c>
      <c r="F6" s="21" t="s">
        <v>17</v>
      </c>
      <c r="G6" s="21" t="s">
        <v>11</v>
      </c>
      <c r="H6" s="21" t="s">
        <v>8</v>
      </c>
    </row>
    <row r="7" spans="1:11">
      <c r="A7" s="18" t="s">
        <v>18</v>
      </c>
      <c r="B7" s="19"/>
      <c r="E7" s="20">
        <v>6</v>
      </c>
      <c r="F7" s="21" t="s">
        <v>16</v>
      </c>
      <c r="G7" s="21" t="s">
        <v>14</v>
      </c>
      <c r="H7" s="21" t="s">
        <v>8</v>
      </c>
    </row>
    <row r="8" spans="1:11">
      <c r="A8" s="18" t="s">
        <v>19</v>
      </c>
      <c r="B8" s="19"/>
      <c r="E8" s="20">
        <v>7</v>
      </c>
      <c r="F8" s="21" t="s">
        <v>20</v>
      </c>
      <c r="G8" s="21" t="s">
        <v>7</v>
      </c>
      <c r="H8" s="21" t="s">
        <v>8</v>
      </c>
    </row>
    <row r="9" spans="1:11">
      <c r="A9" s="18" t="s">
        <v>9</v>
      </c>
      <c r="B9" s="19"/>
      <c r="E9" s="20">
        <v>8</v>
      </c>
      <c r="F9" s="21" t="s">
        <v>15</v>
      </c>
      <c r="G9" s="21" t="s">
        <v>11</v>
      </c>
      <c r="H9" s="21" t="s">
        <v>8</v>
      </c>
    </row>
    <row r="10" spans="1:11">
      <c r="E10" s="20">
        <v>9</v>
      </c>
      <c r="F10" s="21" t="s">
        <v>21</v>
      </c>
      <c r="G10" s="21" t="s">
        <v>14</v>
      </c>
      <c r="H10" s="21" t="s">
        <v>8</v>
      </c>
    </row>
    <row r="11" spans="1:11">
      <c r="E11" s="20">
        <v>10</v>
      </c>
      <c r="F11" s="21" t="s">
        <v>22</v>
      </c>
      <c r="G11" s="21" t="s">
        <v>23</v>
      </c>
      <c r="H11" s="21" t="s">
        <v>24</v>
      </c>
    </row>
    <row r="12" spans="1:11">
      <c r="E12" s="20">
        <v>11</v>
      </c>
      <c r="F12" s="21" t="s">
        <v>18</v>
      </c>
      <c r="G12" s="21" t="s">
        <v>25</v>
      </c>
      <c r="H12" s="21" t="s">
        <v>24</v>
      </c>
    </row>
    <row r="13" spans="1:11">
      <c r="E13" s="20">
        <v>12</v>
      </c>
      <c r="F13" s="21" t="s">
        <v>26</v>
      </c>
      <c r="G13" s="21" t="s">
        <v>23</v>
      </c>
      <c r="H13" s="21" t="s">
        <v>24</v>
      </c>
    </row>
    <row r="14" spans="1:11">
      <c r="E14" s="20">
        <v>13</v>
      </c>
      <c r="F14" s="21" t="s">
        <v>27</v>
      </c>
      <c r="G14" s="21" t="s">
        <v>25</v>
      </c>
      <c r="H14" s="21" t="s">
        <v>24</v>
      </c>
    </row>
    <row r="15" spans="1:11">
      <c r="E15" s="20">
        <v>14</v>
      </c>
      <c r="F15" s="21" t="s">
        <v>28</v>
      </c>
      <c r="G15" s="21" t="s">
        <v>23</v>
      </c>
      <c r="H15" s="21" t="s">
        <v>24</v>
      </c>
    </row>
    <row r="16" spans="1:11">
      <c r="E16" s="20">
        <v>15</v>
      </c>
      <c r="F16" s="21" t="s">
        <v>29</v>
      </c>
      <c r="G16" s="21" t="s">
        <v>25</v>
      </c>
      <c r="H16" s="21" t="s">
        <v>24</v>
      </c>
    </row>
    <row r="17" spans="5:8">
      <c r="E17" s="20">
        <v>16</v>
      </c>
      <c r="F17" s="21" t="s">
        <v>30</v>
      </c>
      <c r="G17" s="21" t="s">
        <v>31</v>
      </c>
      <c r="H17" s="21" t="s">
        <v>32</v>
      </c>
    </row>
    <row r="18" spans="5:8">
      <c r="E18" s="20">
        <v>17</v>
      </c>
      <c r="F18" s="21" t="s">
        <v>33</v>
      </c>
      <c r="G18" s="21" t="s">
        <v>34</v>
      </c>
      <c r="H18" s="21" t="s">
        <v>32</v>
      </c>
    </row>
    <row r="19" spans="5:8">
      <c r="E19" s="20">
        <v>18</v>
      </c>
      <c r="F19" s="21" t="s">
        <v>12</v>
      </c>
      <c r="G19" s="21" t="s">
        <v>35</v>
      </c>
      <c r="H19" s="21" t="s">
        <v>32</v>
      </c>
    </row>
    <row r="20" spans="5:8">
      <c r="E20" s="20">
        <v>19</v>
      </c>
      <c r="F20" s="21" t="s">
        <v>36</v>
      </c>
      <c r="G20" s="21" t="s">
        <v>31</v>
      </c>
      <c r="H20" s="21" t="s">
        <v>32</v>
      </c>
    </row>
    <row r="21" spans="5:8">
      <c r="E21" s="20">
        <v>20</v>
      </c>
      <c r="F21" s="21" t="s">
        <v>37</v>
      </c>
      <c r="G21" s="21" t="s">
        <v>34</v>
      </c>
      <c r="H21" s="21" t="s">
        <v>32</v>
      </c>
    </row>
    <row r="22" spans="5:8">
      <c r="E22" s="20">
        <v>21</v>
      </c>
      <c r="F22" s="21" t="s">
        <v>38</v>
      </c>
      <c r="G22" s="21" t="s">
        <v>35</v>
      </c>
      <c r="H22" s="21" t="s">
        <v>32</v>
      </c>
    </row>
    <row r="23" spans="5:8">
      <c r="E23" s="20">
        <v>22</v>
      </c>
      <c r="F23" s="21" t="s">
        <v>9</v>
      </c>
      <c r="G23" s="21" t="s">
        <v>31</v>
      </c>
      <c r="H23" s="21" t="s">
        <v>32</v>
      </c>
    </row>
    <row r="24" spans="5:8">
      <c r="E24" s="20">
        <v>23</v>
      </c>
      <c r="F24" s="21" t="s">
        <v>39</v>
      </c>
      <c r="G24" s="21" t="s">
        <v>34</v>
      </c>
      <c r="H24" s="21" t="s">
        <v>32</v>
      </c>
    </row>
    <row r="25" spans="5:8">
      <c r="E25" s="20">
        <v>24</v>
      </c>
      <c r="F25" s="21" t="s">
        <v>40</v>
      </c>
      <c r="G25" s="21" t="s">
        <v>35</v>
      </c>
      <c r="H25" s="21" t="s">
        <v>32</v>
      </c>
    </row>
    <row r="26" spans="5:8">
      <c r="E26" s="20">
        <v>25</v>
      </c>
      <c r="F26" s="21" t="s">
        <v>41</v>
      </c>
      <c r="G26" s="21" t="s">
        <v>42</v>
      </c>
      <c r="H26" s="21" t="s">
        <v>43</v>
      </c>
    </row>
    <row r="27" spans="5:8">
      <c r="E27" s="3"/>
      <c r="F27" s="4"/>
      <c r="G27" s="4"/>
      <c r="H27" s="4"/>
    </row>
    <row r="28" spans="5:8">
      <c r="E28" s="3"/>
      <c r="F28" s="4"/>
      <c r="G28" s="4"/>
      <c r="H28" s="4"/>
    </row>
    <row r="29" spans="5:8">
      <c r="E29" s="3"/>
      <c r="F29" s="4"/>
      <c r="G29" s="4"/>
      <c r="H29" s="4"/>
    </row>
    <row r="30" spans="5:8">
      <c r="E30" s="3"/>
      <c r="F30" s="4"/>
      <c r="G30" s="4"/>
      <c r="H30" s="4"/>
    </row>
    <row r="31" spans="5:8">
      <c r="E31" s="3"/>
      <c r="F31" s="4"/>
      <c r="G31" s="4"/>
      <c r="H3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810D-82C5-47E2-86A5-B8A3E80045CB}">
  <dimension ref="A1:K762"/>
  <sheetViews>
    <sheetView zoomScaleNormal="100" workbookViewId="0">
      <selection activeCell="B2" sqref="B2"/>
    </sheetView>
  </sheetViews>
  <sheetFormatPr defaultRowHeight="14.4"/>
  <cols>
    <col min="1" max="1" width="11.77734375" customWidth="1"/>
    <col min="2" max="2" width="35.21875" customWidth="1"/>
    <col min="3" max="3" width="19.109375" bestFit="1" customWidth="1"/>
    <col min="5" max="5" width="12.6640625" bestFit="1" customWidth="1"/>
    <col min="6" max="6" width="6.6640625" bestFit="1" customWidth="1"/>
    <col min="7" max="7" width="18.88671875" bestFit="1" customWidth="1"/>
    <col min="8" max="8" width="11.44140625" bestFit="1" customWidth="1"/>
    <col min="9" max="9" width="14.33203125" customWidth="1"/>
    <col min="10" max="10" width="12.5546875" customWidth="1"/>
  </cols>
  <sheetData>
    <row r="1" spans="1:11">
      <c r="A1" s="1" t="s">
        <v>44</v>
      </c>
      <c r="B1" s="1"/>
      <c r="C1" t="s">
        <v>539</v>
      </c>
      <c r="E1" s="2"/>
      <c r="F1" s="17" t="s">
        <v>44</v>
      </c>
      <c r="G1" s="17" t="s">
        <v>45</v>
      </c>
      <c r="H1" s="2"/>
      <c r="I1" s="12"/>
      <c r="J1" s="13"/>
      <c r="K1" s="2"/>
    </row>
    <row r="2" spans="1:11">
      <c r="A2" s="5" t="s">
        <v>538</v>
      </c>
      <c r="B2" s="5" t="s">
        <v>540</v>
      </c>
      <c r="C2" s="10" t="str">
        <f>VLOOKUP(TRIM(A2),F:G,2,0)</f>
        <v>mazowieckie</v>
      </c>
      <c r="E2" s="3"/>
      <c r="F2" t="s">
        <v>46</v>
      </c>
      <c r="G2" t="s">
        <v>71</v>
      </c>
      <c r="H2" s="4"/>
      <c r="K2" s="2"/>
    </row>
    <row r="3" spans="1:11">
      <c r="A3" s="11" t="s">
        <v>549</v>
      </c>
      <c r="B3" s="9" t="s">
        <v>541</v>
      </c>
      <c r="C3" s="10" t="e">
        <f>VLOOKUP(A3,F:G,2,0)</f>
        <v>#N/A</v>
      </c>
      <c r="E3" s="3"/>
      <c r="F3">
        <v>1</v>
      </c>
      <c r="G3" t="s">
        <v>51</v>
      </c>
      <c r="H3" s="4"/>
    </row>
    <row r="4" spans="1:11">
      <c r="A4" s="5" t="s">
        <v>52</v>
      </c>
      <c r="B4" s="5" t="s">
        <v>542</v>
      </c>
      <c r="C4" s="10" t="e">
        <f>VLOOKUP(A4,F:G,3,0)</f>
        <v>#N/A</v>
      </c>
      <c r="E4" s="3"/>
      <c r="F4" t="s">
        <v>53</v>
      </c>
      <c r="G4" t="e">
        <f>NA()</f>
        <v>#N/A</v>
      </c>
      <c r="H4" s="4"/>
      <c r="J4" s="14"/>
    </row>
    <row r="5" spans="1:11">
      <c r="A5" s="5" t="s">
        <v>53</v>
      </c>
      <c r="B5" s="5" t="s">
        <v>547</v>
      </c>
      <c r="C5" s="10" t="e">
        <f>VLOOKUP(A5,F:G,2,0)</f>
        <v>#N/A</v>
      </c>
      <c r="E5" s="3"/>
      <c r="F5" t="s">
        <v>56</v>
      </c>
      <c r="G5" t="s">
        <v>57</v>
      </c>
      <c r="H5" s="4"/>
    </row>
    <row r="6" spans="1:11">
      <c r="A6" s="5" t="s">
        <v>65</v>
      </c>
      <c r="B6" s="5" t="s">
        <v>548</v>
      </c>
      <c r="C6" s="10" t="str">
        <f>VLOOKUP(A6,F:G,2)</f>
        <v>mazowieckie</v>
      </c>
      <c r="E6" s="3"/>
      <c r="F6" t="s">
        <v>53</v>
      </c>
      <c r="G6" t="s">
        <v>54</v>
      </c>
      <c r="H6" s="4"/>
    </row>
    <row r="7" spans="1:11">
      <c r="A7" s="5" t="s">
        <v>55</v>
      </c>
      <c r="B7" s="5" t="s">
        <v>543</v>
      </c>
      <c r="C7" s="10" t="str">
        <f>VLOOKUP(A7,F:G,2,0)</f>
        <v>mazowieckie</v>
      </c>
      <c r="D7" s="10" t="e">
        <f>VLOOKUP(B7,G:H,2,0)</f>
        <v>#N/A</v>
      </c>
      <c r="E7" s="3"/>
      <c r="F7" t="s">
        <v>60</v>
      </c>
      <c r="G7" t="s">
        <v>61</v>
      </c>
      <c r="H7" s="4"/>
    </row>
    <row r="8" spans="1:11">
      <c r="A8" s="5" t="s">
        <v>58</v>
      </c>
      <c r="B8" s="5"/>
      <c r="C8" s="10" t="str">
        <f t="shared" ref="C8:C25" si="0">VLOOKUP(A8,F:G,2,0)</f>
        <v>mazowieckie</v>
      </c>
      <c r="E8" s="3"/>
      <c r="F8" t="s">
        <v>62</v>
      </c>
      <c r="G8" t="s">
        <v>57</v>
      </c>
      <c r="H8" s="4"/>
    </row>
    <row r="9" spans="1:11">
      <c r="A9" s="5" t="s">
        <v>46</v>
      </c>
      <c r="B9" s="5"/>
      <c r="C9" s="10" t="str">
        <f t="shared" si="0"/>
        <v>mazowieckie</v>
      </c>
      <c r="E9" s="3"/>
      <c r="F9" t="s">
        <v>64</v>
      </c>
      <c r="G9" t="s">
        <v>51</v>
      </c>
      <c r="H9" s="4"/>
    </row>
    <row r="10" spans="1:11">
      <c r="A10" s="5" t="s">
        <v>59</v>
      </c>
      <c r="B10" s="5"/>
      <c r="C10" s="10" t="str">
        <f t="shared" si="0"/>
        <v>mazowieckie</v>
      </c>
      <c r="E10" s="3"/>
      <c r="F10" t="s">
        <v>65</v>
      </c>
      <c r="G10" t="s">
        <v>66</v>
      </c>
      <c r="H10" s="4"/>
    </row>
    <row r="11" spans="1:11">
      <c r="A11" s="5" t="s">
        <v>63</v>
      </c>
      <c r="B11" s="5"/>
      <c r="C11" s="10" t="str">
        <f t="shared" si="0"/>
        <v>mazowieckie</v>
      </c>
      <c r="E11" s="3"/>
      <c r="F11" t="s">
        <v>68</v>
      </c>
      <c r="G11" t="s">
        <v>61</v>
      </c>
      <c r="H11" s="4"/>
    </row>
    <row r="12" spans="1:11">
      <c r="A12" s="5" t="s">
        <v>63</v>
      </c>
      <c r="B12" s="5"/>
      <c r="C12" s="10" t="str">
        <f t="shared" si="0"/>
        <v>mazowieckie</v>
      </c>
      <c r="E12" s="3"/>
      <c r="F12" t="s">
        <v>70</v>
      </c>
      <c r="G12" t="s">
        <v>71</v>
      </c>
      <c r="H12" s="4"/>
    </row>
    <row r="13" spans="1:11">
      <c r="A13" s="5" t="s">
        <v>67</v>
      </c>
      <c r="B13" s="5"/>
      <c r="C13" s="10" t="str">
        <f t="shared" si="0"/>
        <v>mazowieckie</v>
      </c>
      <c r="E13" s="3"/>
      <c r="F13" t="s">
        <v>73</v>
      </c>
      <c r="G13" t="s">
        <v>74</v>
      </c>
      <c r="H13" s="4"/>
    </row>
    <row r="14" spans="1:11">
      <c r="A14" s="5" t="s">
        <v>69</v>
      </c>
      <c r="B14" s="5"/>
      <c r="C14" s="10" t="str">
        <f t="shared" si="0"/>
        <v>mazowieckie</v>
      </c>
      <c r="E14" s="3"/>
      <c r="F14" t="s">
        <v>76</v>
      </c>
      <c r="G14" t="s">
        <v>71</v>
      </c>
      <c r="H14" s="4"/>
    </row>
    <row r="15" spans="1:11">
      <c r="A15" s="5" t="s">
        <v>72</v>
      </c>
      <c r="B15" s="5"/>
      <c r="C15" s="10" t="str">
        <f t="shared" si="0"/>
        <v>mazowieckie</v>
      </c>
      <c r="E15" s="3"/>
      <c r="F15" t="s">
        <v>78</v>
      </c>
      <c r="G15" t="s">
        <v>71</v>
      </c>
      <c r="H15" s="4"/>
    </row>
    <row r="16" spans="1:11">
      <c r="A16" s="5" t="s">
        <v>75</v>
      </c>
      <c r="B16" s="5"/>
      <c r="C16" s="10" t="str">
        <f t="shared" si="0"/>
        <v>mazowieckie</v>
      </c>
      <c r="E16" s="3"/>
      <c r="F16" t="s">
        <v>80</v>
      </c>
      <c r="G16" t="s">
        <v>57</v>
      </c>
      <c r="H16" s="4"/>
    </row>
    <row r="17" spans="1:8">
      <c r="A17" s="5" t="s">
        <v>77</v>
      </c>
      <c r="B17" s="5"/>
      <c r="C17" s="10" t="str">
        <f t="shared" si="0"/>
        <v>mazowieckie</v>
      </c>
      <c r="E17" s="3"/>
      <c r="F17" t="s">
        <v>82</v>
      </c>
      <c r="G17" t="s">
        <v>54</v>
      </c>
      <c r="H17" s="4"/>
    </row>
    <row r="18" spans="1:8">
      <c r="A18" s="5" t="s">
        <v>79</v>
      </c>
      <c r="B18" s="5"/>
      <c r="C18" s="10" t="str">
        <f t="shared" si="0"/>
        <v>mazowieckie</v>
      </c>
      <c r="E18" s="3"/>
      <c r="F18" t="s">
        <v>84</v>
      </c>
      <c r="G18" t="s">
        <v>57</v>
      </c>
      <c r="H18" s="4"/>
    </row>
    <row r="19" spans="1:8">
      <c r="A19" s="5" t="s">
        <v>81</v>
      </c>
      <c r="B19" s="5"/>
      <c r="C19" s="10" t="str">
        <f t="shared" si="0"/>
        <v>mazowieckie</v>
      </c>
      <c r="E19" s="3"/>
      <c r="F19" t="s">
        <v>81</v>
      </c>
      <c r="G19" t="s">
        <v>71</v>
      </c>
      <c r="H19" s="4"/>
    </row>
    <row r="20" spans="1:8">
      <c r="A20" s="5" t="s">
        <v>83</v>
      </c>
      <c r="B20" s="5"/>
      <c r="C20" s="10" t="str">
        <f t="shared" si="0"/>
        <v>mazowieckie</v>
      </c>
      <c r="E20" s="3"/>
      <c r="F20" t="s">
        <v>87</v>
      </c>
      <c r="G20" t="s">
        <v>61</v>
      </c>
      <c r="H20" s="4"/>
    </row>
    <row r="21" spans="1:8">
      <c r="A21" s="5" t="s">
        <v>85</v>
      </c>
      <c r="B21" s="5"/>
      <c r="C21" s="10" t="str">
        <f t="shared" si="0"/>
        <v>mazowieckie</v>
      </c>
      <c r="E21" s="3"/>
      <c r="F21" t="s">
        <v>89</v>
      </c>
      <c r="G21" t="s">
        <v>57</v>
      </c>
      <c r="H21" s="4"/>
    </row>
    <row r="22" spans="1:8">
      <c r="A22" s="5" t="s">
        <v>86</v>
      </c>
      <c r="B22" s="5"/>
      <c r="C22" s="10" t="str">
        <f t="shared" si="0"/>
        <v>mazowieckie</v>
      </c>
      <c r="E22" s="3"/>
      <c r="F22" t="s">
        <v>91</v>
      </c>
      <c r="G22" t="s">
        <v>51</v>
      </c>
      <c r="H22" s="4"/>
    </row>
    <row r="23" spans="1:8">
      <c r="A23" s="5" t="s">
        <v>88</v>
      </c>
      <c r="B23" s="5"/>
      <c r="C23" s="10" t="str">
        <f t="shared" si="0"/>
        <v>mazowieckie</v>
      </c>
      <c r="E23" s="3"/>
      <c r="F23" t="s">
        <v>93</v>
      </c>
      <c r="G23" t="s">
        <v>71</v>
      </c>
      <c r="H23" s="4"/>
    </row>
    <row r="24" spans="1:8">
      <c r="A24" s="5" t="s">
        <v>90</v>
      </c>
      <c r="B24" s="5"/>
      <c r="C24" s="10" t="str">
        <f t="shared" si="0"/>
        <v>mazowieckie</v>
      </c>
      <c r="E24" s="3"/>
      <c r="F24" t="s">
        <v>94</v>
      </c>
      <c r="G24" t="s">
        <v>95</v>
      </c>
      <c r="H24" s="4"/>
    </row>
    <row r="25" spans="1:8">
      <c r="A25" s="5" t="s">
        <v>92</v>
      </c>
      <c r="B25" s="5"/>
      <c r="C25" s="10" t="str">
        <f t="shared" si="0"/>
        <v>mazowieckie</v>
      </c>
      <c r="E25" s="3"/>
      <c r="F25" t="s">
        <v>96</v>
      </c>
      <c r="G25" t="s">
        <v>48</v>
      </c>
      <c r="H25" s="4"/>
    </row>
    <row r="26" spans="1:8">
      <c r="E26" s="3"/>
      <c r="F26" t="s">
        <v>97</v>
      </c>
      <c r="G26" t="s">
        <v>74</v>
      </c>
      <c r="H26" s="4"/>
    </row>
    <row r="27" spans="1:8">
      <c r="E27" s="3"/>
      <c r="F27" t="s">
        <v>98</v>
      </c>
      <c r="G27" t="s">
        <v>99</v>
      </c>
      <c r="H27" s="4"/>
    </row>
    <row r="28" spans="1:8">
      <c r="E28" s="3"/>
      <c r="F28" t="s">
        <v>100</v>
      </c>
      <c r="G28" t="s">
        <v>57</v>
      </c>
      <c r="H28" s="4"/>
    </row>
    <row r="29" spans="1:8">
      <c r="E29" s="3"/>
      <c r="F29" t="s">
        <v>101</v>
      </c>
      <c r="G29" t="s">
        <v>102</v>
      </c>
      <c r="H29" s="4"/>
    </row>
    <row r="30" spans="1:8">
      <c r="E30" s="3"/>
      <c r="F30" t="s">
        <v>103</v>
      </c>
      <c r="G30" t="s">
        <v>54</v>
      </c>
      <c r="H30" s="4"/>
    </row>
    <row r="31" spans="1:8">
      <c r="E31" s="3"/>
      <c r="F31" t="s">
        <v>104</v>
      </c>
      <c r="G31" t="s">
        <v>95</v>
      </c>
      <c r="H31" s="4"/>
    </row>
    <row r="32" spans="1:8">
      <c r="F32" t="s">
        <v>105</v>
      </c>
      <c r="G32" t="s">
        <v>106</v>
      </c>
      <c r="H32" s="4"/>
    </row>
    <row r="33" spans="6:8">
      <c r="F33" t="s">
        <v>107</v>
      </c>
      <c r="G33" t="s">
        <v>48</v>
      </c>
      <c r="H33" s="4"/>
    </row>
    <row r="34" spans="6:8">
      <c r="F34" t="s">
        <v>108</v>
      </c>
      <c r="G34" t="s">
        <v>99</v>
      </c>
      <c r="H34" s="4"/>
    </row>
    <row r="35" spans="6:8">
      <c r="F35" t="s">
        <v>109</v>
      </c>
      <c r="G35" t="s">
        <v>54</v>
      </c>
      <c r="H35" s="4"/>
    </row>
    <row r="36" spans="6:8">
      <c r="F36" t="s">
        <v>110</v>
      </c>
      <c r="G36" t="s">
        <v>48</v>
      </c>
      <c r="H36" s="4"/>
    </row>
    <row r="37" spans="6:8">
      <c r="F37" t="s">
        <v>109</v>
      </c>
      <c r="G37" t="s">
        <v>54</v>
      </c>
      <c r="H37" s="4"/>
    </row>
    <row r="38" spans="6:8">
      <c r="F38" t="s">
        <v>111</v>
      </c>
      <c r="G38" t="s">
        <v>71</v>
      </c>
      <c r="H38" s="4"/>
    </row>
    <row r="39" spans="6:8">
      <c r="F39" t="s">
        <v>112</v>
      </c>
      <c r="G39" t="s">
        <v>51</v>
      </c>
      <c r="H39" s="4"/>
    </row>
    <row r="40" spans="6:8">
      <c r="F40" t="s">
        <v>113</v>
      </c>
      <c r="G40" t="s">
        <v>114</v>
      </c>
      <c r="H40" s="4"/>
    </row>
    <row r="41" spans="6:8">
      <c r="F41" t="s">
        <v>115</v>
      </c>
      <c r="G41" t="s">
        <v>102</v>
      </c>
      <c r="H41" s="4"/>
    </row>
    <row r="42" spans="6:8">
      <c r="F42" t="s">
        <v>116</v>
      </c>
      <c r="G42" t="s">
        <v>117</v>
      </c>
      <c r="H42" s="4"/>
    </row>
    <row r="43" spans="6:8">
      <c r="F43" t="s">
        <v>118</v>
      </c>
      <c r="G43" t="s">
        <v>57</v>
      </c>
      <c r="H43" s="4"/>
    </row>
    <row r="44" spans="6:8">
      <c r="F44" t="s">
        <v>96</v>
      </c>
      <c r="G44" t="s">
        <v>48</v>
      </c>
      <c r="H44" s="4"/>
    </row>
    <row r="45" spans="6:8">
      <c r="F45" t="s">
        <v>101</v>
      </c>
      <c r="G45" t="s">
        <v>102</v>
      </c>
      <c r="H45" s="4"/>
    </row>
    <row r="46" spans="6:8">
      <c r="F46" t="s">
        <v>119</v>
      </c>
      <c r="G46" t="s">
        <v>57</v>
      </c>
      <c r="H46" s="4"/>
    </row>
    <row r="47" spans="6:8">
      <c r="F47" t="s">
        <v>94</v>
      </c>
      <c r="G47" t="s">
        <v>95</v>
      </c>
      <c r="H47" s="4"/>
    </row>
    <row r="48" spans="6:8">
      <c r="F48" t="s">
        <v>120</v>
      </c>
      <c r="G48" t="s">
        <v>71</v>
      </c>
      <c r="H48" s="4"/>
    </row>
    <row r="49" spans="6:8">
      <c r="F49" t="s">
        <v>70</v>
      </c>
      <c r="G49" t="s">
        <v>71</v>
      </c>
      <c r="H49" s="4"/>
    </row>
    <row r="50" spans="6:8">
      <c r="F50" t="s">
        <v>121</v>
      </c>
      <c r="G50" t="s">
        <v>57</v>
      </c>
      <c r="H50" s="4"/>
    </row>
    <row r="51" spans="6:8">
      <c r="F51" t="s">
        <v>122</v>
      </c>
      <c r="G51" t="s">
        <v>114</v>
      </c>
      <c r="H51" s="4"/>
    </row>
    <row r="52" spans="6:8">
      <c r="F52" t="s">
        <v>123</v>
      </c>
      <c r="G52" t="s">
        <v>124</v>
      </c>
      <c r="H52" s="4"/>
    </row>
    <row r="53" spans="6:8">
      <c r="F53" t="s">
        <v>125</v>
      </c>
      <c r="G53" t="s">
        <v>71</v>
      </c>
      <c r="H53" s="4"/>
    </row>
    <row r="54" spans="6:8">
      <c r="F54" t="s">
        <v>112</v>
      </c>
      <c r="G54" t="s">
        <v>51</v>
      </c>
      <c r="H54" s="4"/>
    </row>
    <row r="55" spans="6:8">
      <c r="F55" t="s">
        <v>126</v>
      </c>
      <c r="G55" t="s">
        <v>74</v>
      </c>
      <c r="H55" s="4"/>
    </row>
    <row r="56" spans="6:8">
      <c r="F56" t="s">
        <v>127</v>
      </c>
      <c r="G56" t="s">
        <v>95</v>
      </c>
      <c r="H56" s="4"/>
    </row>
    <row r="57" spans="6:8">
      <c r="F57" t="s">
        <v>128</v>
      </c>
      <c r="G57" t="s">
        <v>71</v>
      </c>
      <c r="H57" s="4"/>
    </row>
    <row r="58" spans="6:8">
      <c r="F58" t="s">
        <v>129</v>
      </c>
      <c r="G58" t="s">
        <v>54</v>
      </c>
      <c r="H58" s="4"/>
    </row>
    <row r="59" spans="6:8">
      <c r="F59" t="s">
        <v>130</v>
      </c>
      <c r="G59" t="s">
        <v>102</v>
      </c>
      <c r="H59" s="4"/>
    </row>
    <row r="60" spans="6:8">
      <c r="F60" t="s">
        <v>131</v>
      </c>
      <c r="G60" t="s">
        <v>57</v>
      </c>
      <c r="H60" s="4"/>
    </row>
    <row r="61" spans="6:8">
      <c r="F61" t="s">
        <v>132</v>
      </c>
      <c r="G61" t="s">
        <v>99</v>
      </c>
      <c r="H61" s="4"/>
    </row>
    <row r="62" spans="6:8">
      <c r="F62" t="s">
        <v>133</v>
      </c>
      <c r="G62" t="s">
        <v>48</v>
      </c>
      <c r="H62" s="4"/>
    </row>
    <row r="63" spans="6:8">
      <c r="F63" t="s">
        <v>134</v>
      </c>
      <c r="G63" t="s">
        <v>51</v>
      </c>
      <c r="H63" s="4"/>
    </row>
    <row r="64" spans="6:8">
      <c r="F64" t="s">
        <v>135</v>
      </c>
      <c r="G64" t="s">
        <v>71</v>
      </c>
      <c r="H64" s="4"/>
    </row>
    <row r="65" spans="6:8">
      <c r="F65" t="s">
        <v>112</v>
      </c>
      <c r="G65" t="s">
        <v>51</v>
      </c>
      <c r="H65" s="4"/>
    </row>
    <row r="66" spans="6:8">
      <c r="F66" t="s">
        <v>136</v>
      </c>
      <c r="G66" t="s">
        <v>57</v>
      </c>
      <c r="H66" s="4"/>
    </row>
    <row r="67" spans="6:8">
      <c r="F67" t="s">
        <v>137</v>
      </c>
      <c r="G67" t="s">
        <v>106</v>
      </c>
      <c r="H67" s="4"/>
    </row>
    <row r="68" spans="6:8">
      <c r="F68" t="s">
        <v>138</v>
      </c>
      <c r="G68" t="s">
        <v>114</v>
      </c>
      <c r="H68" s="4"/>
    </row>
    <row r="69" spans="6:8">
      <c r="F69" t="s">
        <v>139</v>
      </c>
      <c r="G69" t="s">
        <v>117</v>
      </c>
      <c r="H69" s="4"/>
    </row>
    <row r="70" spans="6:8">
      <c r="F70" t="s">
        <v>140</v>
      </c>
      <c r="G70" t="s">
        <v>71</v>
      </c>
      <c r="H70" s="4"/>
    </row>
    <row r="71" spans="6:8">
      <c r="F71" t="s">
        <v>141</v>
      </c>
      <c r="G71" t="s">
        <v>71</v>
      </c>
      <c r="H71" s="4"/>
    </row>
    <row r="72" spans="6:8">
      <c r="F72" t="s">
        <v>142</v>
      </c>
      <c r="G72" t="s">
        <v>102</v>
      </c>
      <c r="H72" s="4"/>
    </row>
    <row r="73" spans="6:8">
      <c r="F73" t="s">
        <v>59</v>
      </c>
      <c r="G73" t="s">
        <v>71</v>
      </c>
      <c r="H73" s="4"/>
    </row>
    <row r="74" spans="6:8">
      <c r="F74" t="s">
        <v>143</v>
      </c>
      <c r="G74" t="s">
        <v>102</v>
      </c>
      <c r="H74" s="4"/>
    </row>
    <row r="75" spans="6:8">
      <c r="F75" t="s">
        <v>144</v>
      </c>
      <c r="G75" t="s">
        <v>57</v>
      </c>
      <c r="H75" s="4"/>
    </row>
    <row r="76" spans="6:8">
      <c r="F76" t="s">
        <v>145</v>
      </c>
      <c r="G76" t="s">
        <v>51</v>
      </c>
      <c r="H76" s="4"/>
    </row>
    <row r="77" spans="6:8">
      <c r="F77" t="s">
        <v>146</v>
      </c>
      <c r="G77" t="s">
        <v>102</v>
      </c>
      <c r="H77" s="4"/>
    </row>
    <row r="78" spans="6:8">
      <c r="F78" t="s">
        <v>147</v>
      </c>
      <c r="G78" t="s">
        <v>102</v>
      </c>
      <c r="H78" s="4"/>
    </row>
    <row r="79" spans="6:8">
      <c r="F79" t="s">
        <v>139</v>
      </c>
      <c r="G79" t="s">
        <v>117</v>
      </c>
      <c r="H79" s="4"/>
    </row>
    <row r="80" spans="6:8">
      <c r="F80" t="s">
        <v>148</v>
      </c>
      <c r="G80" t="s">
        <v>71</v>
      </c>
      <c r="H80" s="4"/>
    </row>
    <row r="81" spans="6:8">
      <c r="F81" t="s">
        <v>149</v>
      </c>
      <c r="G81" t="s">
        <v>57</v>
      </c>
      <c r="H81" s="4"/>
    </row>
    <row r="82" spans="6:8">
      <c r="F82" t="s">
        <v>150</v>
      </c>
      <c r="G82" t="s">
        <v>71</v>
      </c>
      <c r="H82" s="4"/>
    </row>
    <row r="83" spans="6:8">
      <c r="F83" t="s">
        <v>151</v>
      </c>
      <c r="G83" t="s">
        <v>57</v>
      </c>
      <c r="H83" s="4"/>
    </row>
    <row r="84" spans="6:8">
      <c r="F84" t="s">
        <v>101</v>
      </c>
      <c r="G84" t="s">
        <v>102</v>
      </c>
      <c r="H84" s="4"/>
    </row>
    <row r="85" spans="6:8">
      <c r="F85" t="s">
        <v>152</v>
      </c>
      <c r="G85" t="s">
        <v>99</v>
      </c>
      <c r="H85" s="4"/>
    </row>
    <row r="86" spans="6:8">
      <c r="F86" t="s">
        <v>153</v>
      </c>
      <c r="G86" t="s">
        <v>61</v>
      </c>
      <c r="H86" s="4"/>
    </row>
    <row r="87" spans="6:8">
      <c r="F87" t="s">
        <v>154</v>
      </c>
      <c r="G87" t="s">
        <v>99</v>
      </c>
      <c r="H87" s="4"/>
    </row>
    <row r="88" spans="6:8">
      <c r="F88" t="s">
        <v>155</v>
      </c>
      <c r="G88" t="s">
        <v>48</v>
      </c>
      <c r="H88" s="4"/>
    </row>
    <row r="89" spans="6:8">
      <c r="F89" t="s">
        <v>156</v>
      </c>
      <c r="G89" t="s">
        <v>157</v>
      </c>
      <c r="H89" s="4"/>
    </row>
    <row r="90" spans="6:8">
      <c r="F90" t="s">
        <v>158</v>
      </c>
      <c r="G90" t="s">
        <v>66</v>
      </c>
      <c r="H90" s="4"/>
    </row>
    <row r="91" spans="6:8">
      <c r="F91" t="s">
        <v>159</v>
      </c>
      <c r="G91" t="s">
        <v>157</v>
      </c>
      <c r="H91" s="4"/>
    </row>
    <row r="92" spans="6:8">
      <c r="F92" t="s">
        <v>160</v>
      </c>
      <c r="G92" t="s">
        <v>61</v>
      </c>
      <c r="H92" s="4"/>
    </row>
    <row r="93" spans="6:8">
      <c r="F93" t="s">
        <v>161</v>
      </c>
      <c r="G93" t="s">
        <v>124</v>
      </c>
      <c r="H93" s="4"/>
    </row>
    <row r="94" spans="6:8">
      <c r="F94" t="s">
        <v>119</v>
      </c>
      <c r="G94" t="s">
        <v>57</v>
      </c>
      <c r="H94" s="4"/>
    </row>
    <row r="95" spans="6:8">
      <c r="F95" t="s">
        <v>162</v>
      </c>
      <c r="G95" t="s">
        <v>106</v>
      </c>
      <c r="H95" s="4"/>
    </row>
    <row r="96" spans="6:8">
      <c r="F96" t="s">
        <v>136</v>
      </c>
      <c r="G96" t="s">
        <v>57</v>
      </c>
      <c r="H96" s="4"/>
    </row>
    <row r="97" spans="6:8">
      <c r="F97" t="s">
        <v>163</v>
      </c>
      <c r="G97" t="s">
        <v>99</v>
      </c>
      <c r="H97" s="4"/>
    </row>
    <row r="98" spans="6:8">
      <c r="F98" t="s">
        <v>164</v>
      </c>
      <c r="G98" t="s">
        <v>99</v>
      </c>
      <c r="H98" s="4"/>
    </row>
    <row r="99" spans="6:8">
      <c r="F99" t="s">
        <v>165</v>
      </c>
      <c r="G99" t="s">
        <v>57</v>
      </c>
      <c r="H99" s="4"/>
    </row>
    <row r="100" spans="6:8">
      <c r="F100" t="s">
        <v>136</v>
      </c>
      <c r="G100" t="s">
        <v>57</v>
      </c>
      <c r="H100" s="4"/>
    </row>
    <row r="101" spans="6:8">
      <c r="F101" t="s">
        <v>166</v>
      </c>
      <c r="G101" t="s">
        <v>54</v>
      </c>
      <c r="H101" s="4"/>
    </row>
    <row r="102" spans="6:8">
      <c r="F102" t="s">
        <v>167</v>
      </c>
      <c r="G102" t="s">
        <v>74</v>
      </c>
      <c r="H102" s="4"/>
    </row>
    <row r="103" spans="6:8">
      <c r="F103" t="s">
        <v>168</v>
      </c>
      <c r="G103" t="s">
        <v>124</v>
      </c>
      <c r="H103" s="4"/>
    </row>
    <row r="104" spans="6:8">
      <c r="F104" t="s">
        <v>169</v>
      </c>
      <c r="G104" t="s">
        <v>157</v>
      </c>
      <c r="H104" s="4"/>
    </row>
    <row r="105" spans="6:8">
      <c r="F105" t="s">
        <v>170</v>
      </c>
      <c r="G105" t="s">
        <v>61</v>
      </c>
      <c r="H105" s="4"/>
    </row>
    <row r="106" spans="6:8">
      <c r="F106" t="s">
        <v>171</v>
      </c>
      <c r="G106" t="s">
        <v>48</v>
      </c>
      <c r="H106" s="4"/>
    </row>
    <row r="107" spans="6:8">
      <c r="F107" t="s">
        <v>172</v>
      </c>
      <c r="G107" t="s">
        <v>99</v>
      </c>
      <c r="H107" s="4"/>
    </row>
    <row r="108" spans="6:8">
      <c r="F108" t="s">
        <v>173</v>
      </c>
      <c r="G108" t="s">
        <v>99</v>
      </c>
      <c r="H108" s="4"/>
    </row>
    <row r="109" spans="6:8">
      <c r="F109" t="s">
        <v>174</v>
      </c>
      <c r="G109" t="s">
        <v>48</v>
      </c>
      <c r="H109" s="4"/>
    </row>
    <row r="110" spans="6:8">
      <c r="F110" t="s">
        <v>115</v>
      </c>
      <c r="G110" t="s">
        <v>102</v>
      </c>
      <c r="H110" s="4"/>
    </row>
    <row r="111" spans="6:8">
      <c r="F111" t="s">
        <v>175</v>
      </c>
      <c r="G111" t="s">
        <v>48</v>
      </c>
      <c r="H111" s="4"/>
    </row>
    <row r="112" spans="6:8">
      <c r="F112" t="s">
        <v>176</v>
      </c>
      <c r="G112" t="s">
        <v>51</v>
      </c>
      <c r="H112" s="4"/>
    </row>
    <row r="113" spans="6:8">
      <c r="F113" t="s">
        <v>177</v>
      </c>
      <c r="G113" t="s">
        <v>95</v>
      </c>
      <c r="H113" s="4"/>
    </row>
    <row r="114" spans="6:8">
      <c r="F114" t="s">
        <v>178</v>
      </c>
      <c r="G114" t="s">
        <v>157</v>
      </c>
      <c r="H114" s="4"/>
    </row>
    <row r="115" spans="6:8">
      <c r="F115" t="s">
        <v>179</v>
      </c>
      <c r="G115" t="s">
        <v>95</v>
      </c>
      <c r="H115" s="4"/>
    </row>
    <row r="116" spans="6:8">
      <c r="F116" t="s">
        <v>180</v>
      </c>
      <c r="G116" t="s">
        <v>117</v>
      </c>
      <c r="H116" s="4"/>
    </row>
    <row r="117" spans="6:8">
      <c r="F117" t="s">
        <v>47</v>
      </c>
      <c r="G117" t="s">
        <v>48</v>
      </c>
      <c r="H117" s="4"/>
    </row>
    <row r="118" spans="6:8">
      <c r="F118" t="s">
        <v>181</v>
      </c>
      <c r="G118" t="s">
        <v>117</v>
      </c>
      <c r="H118" s="4"/>
    </row>
    <row r="119" spans="6:8">
      <c r="F119" t="s">
        <v>182</v>
      </c>
      <c r="G119" t="s">
        <v>61</v>
      </c>
      <c r="H119" s="4"/>
    </row>
    <row r="120" spans="6:8">
      <c r="F120" t="s">
        <v>93</v>
      </c>
      <c r="G120" t="s">
        <v>71</v>
      </c>
      <c r="H120" s="4"/>
    </row>
    <row r="121" spans="6:8">
      <c r="F121" t="s">
        <v>183</v>
      </c>
      <c r="G121" t="s">
        <v>102</v>
      </c>
      <c r="H121" s="4"/>
    </row>
    <row r="122" spans="6:8">
      <c r="F122" t="s">
        <v>184</v>
      </c>
      <c r="G122" t="s">
        <v>61</v>
      </c>
      <c r="H122" s="4"/>
    </row>
    <row r="123" spans="6:8">
      <c r="F123" t="s">
        <v>185</v>
      </c>
      <c r="G123" t="s">
        <v>61</v>
      </c>
      <c r="H123" s="4"/>
    </row>
    <row r="124" spans="6:8">
      <c r="F124" t="s">
        <v>186</v>
      </c>
      <c r="G124" t="s">
        <v>99</v>
      </c>
      <c r="H124" s="4"/>
    </row>
    <row r="125" spans="6:8">
      <c r="F125" t="s">
        <v>187</v>
      </c>
      <c r="G125" t="s">
        <v>57</v>
      </c>
      <c r="H125" s="4"/>
    </row>
    <row r="126" spans="6:8">
      <c r="F126" t="s">
        <v>188</v>
      </c>
      <c r="G126" t="s">
        <v>54</v>
      </c>
      <c r="H126" s="4"/>
    </row>
    <row r="127" spans="6:8">
      <c r="F127" t="s">
        <v>169</v>
      </c>
      <c r="G127" t="s">
        <v>157</v>
      </c>
      <c r="H127" s="4"/>
    </row>
    <row r="128" spans="6:8">
      <c r="F128" t="s">
        <v>189</v>
      </c>
      <c r="G128" t="s">
        <v>66</v>
      </c>
      <c r="H128" s="4"/>
    </row>
    <row r="129" spans="6:8">
      <c r="F129" t="s">
        <v>190</v>
      </c>
      <c r="G129" t="s">
        <v>102</v>
      </c>
      <c r="H129" s="4"/>
    </row>
    <row r="130" spans="6:8">
      <c r="F130" t="s">
        <v>191</v>
      </c>
      <c r="G130" t="s">
        <v>99</v>
      </c>
      <c r="H130" s="4"/>
    </row>
    <row r="131" spans="6:8">
      <c r="F131" t="s">
        <v>53</v>
      </c>
      <c r="G131" t="s">
        <v>54</v>
      </c>
      <c r="H131" s="4"/>
    </row>
    <row r="132" spans="6:8">
      <c r="F132" t="s">
        <v>192</v>
      </c>
      <c r="G132" t="s">
        <v>99</v>
      </c>
      <c r="H132" s="4"/>
    </row>
    <row r="133" spans="6:8">
      <c r="F133" t="s">
        <v>193</v>
      </c>
      <c r="G133" t="s">
        <v>61</v>
      </c>
      <c r="H133" s="4"/>
    </row>
    <row r="134" spans="6:8">
      <c r="F134" t="s">
        <v>90</v>
      </c>
      <c r="G134" t="s">
        <v>71</v>
      </c>
      <c r="H134" s="4"/>
    </row>
    <row r="135" spans="6:8">
      <c r="F135" t="s">
        <v>194</v>
      </c>
      <c r="G135" t="s">
        <v>57</v>
      </c>
      <c r="H135" s="4"/>
    </row>
    <row r="136" spans="6:8">
      <c r="F136" t="s">
        <v>148</v>
      </c>
      <c r="G136" t="s">
        <v>71</v>
      </c>
      <c r="H136" s="4"/>
    </row>
    <row r="137" spans="6:8">
      <c r="F137" t="s">
        <v>195</v>
      </c>
      <c r="G137" t="s">
        <v>57</v>
      </c>
      <c r="H137" s="4"/>
    </row>
    <row r="138" spans="6:8">
      <c r="F138" t="s">
        <v>196</v>
      </c>
      <c r="G138" t="s">
        <v>51</v>
      </c>
      <c r="H138" s="4"/>
    </row>
    <row r="139" spans="6:8">
      <c r="F139" t="s">
        <v>169</v>
      </c>
      <c r="G139" t="s">
        <v>157</v>
      </c>
      <c r="H139" s="4"/>
    </row>
    <row r="140" spans="6:8">
      <c r="F140" t="s">
        <v>197</v>
      </c>
      <c r="G140" t="s">
        <v>117</v>
      </c>
      <c r="H140" s="4"/>
    </row>
    <row r="141" spans="6:8">
      <c r="F141" t="s">
        <v>198</v>
      </c>
      <c r="G141" t="s">
        <v>95</v>
      </c>
      <c r="H141" s="4"/>
    </row>
    <row r="142" spans="6:8">
      <c r="F142" t="s">
        <v>199</v>
      </c>
      <c r="G142" t="s">
        <v>57</v>
      </c>
      <c r="H142" s="4"/>
    </row>
    <row r="143" spans="6:8">
      <c r="F143" t="s">
        <v>136</v>
      </c>
      <c r="G143" t="s">
        <v>57</v>
      </c>
      <c r="H143" s="4"/>
    </row>
    <row r="144" spans="6:8">
      <c r="F144" t="s">
        <v>148</v>
      </c>
      <c r="G144" t="s">
        <v>71</v>
      </c>
      <c r="H144" s="4"/>
    </row>
    <row r="145" spans="6:8">
      <c r="F145" t="s">
        <v>107</v>
      </c>
      <c r="G145" t="s">
        <v>48</v>
      </c>
      <c r="H145" s="4"/>
    </row>
    <row r="146" spans="6:8">
      <c r="F146" t="s">
        <v>200</v>
      </c>
      <c r="G146" t="s">
        <v>54</v>
      </c>
      <c r="H146" s="4"/>
    </row>
    <row r="147" spans="6:8">
      <c r="F147" t="s">
        <v>115</v>
      </c>
      <c r="G147" t="s">
        <v>102</v>
      </c>
      <c r="H147" s="4"/>
    </row>
    <row r="148" spans="6:8">
      <c r="F148" t="s">
        <v>201</v>
      </c>
      <c r="G148" t="s">
        <v>54</v>
      </c>
      <c r="H148" s="4"/>
    </row>
    <row r="149" spans="6:8">
      <c r="F149" t="s">
        <v>202</v>
      </c>
      <c r="G149" t="s">
        <v>74</v>
      </c>
      <c r="H149" s="4"/>
    </row>
    <row r="150" spans="6:8">
      <c r="F150" t="s">
        <v>109</v>
      </c>
      <c r="G150" t="s">
        <v>54</v>
      </c>
      <c r="H150" s="4"/>
    </row>
    <row r="151" spans="6:8">
      <c r="F151" t="s">
        <v>203</v>
      </c>
      <c r="G151" t="s">
        <v>114</v>
      </c>
      <c r="H151" s="4"/>
    </row>
    <row r="152" spans="6:8">
      <c r="F152" t="s">
        <v>204</v>
      </c>
      <c r="G152" t="s">
        <v>74</v>
      </c>
      <c r="H152" s="4"/>
    </row>
    <row r="153" spans="6:8">
      <c r="F153" t="s">
        <v>169</v>
      </c>
      <c r="G153" t="s">
        <v>157</v>
      </c>
      <c r="H153" s="4"/>
    </row>
    <row r="154" spans="6:8">
      <c r="F154" t="s">
        <v>205</v>
      </c>
      <c r="G154" t="s">
        <v>54</v>
      </c>
      <c r="H154" s="4"/>
    </row>
    <row r="155" spans="6:8">
      <c r="F155" t="s">
        <v>206</v>
      </c>
      <c r="G155" t="s">
        <v>74</v>
      </c>
      <c r="H155" s="4"/>
    </row>
    <row r="156" spans="6:8">
      <c r="F156" t="s">
        <v>96</v>
      </c>
      <c r="G156" t="s">
        <v>48</v>
      </c>
      <c r="H156" s="4"/>
    </row>
    <row r="157" spans="6:8">
      <c r="F157" t="s">
        <v>179</v>
      </c>
      <c r="G157" t="s">
        <v>95</v>
      </c>
      <c r="H157" s="4"/>
    </row>
    <row r="158" spans="6:8">
      <c r="F158" t="s">
        <v>207</v>
      </c>
      <c r="G158" t="s">
        <v>54</v>
      </c>
      <c r="H158" s="4"/>
    </row>
    <row r="159" spans="6:8">
      <c r="F159" t="s">
        <v>208</v>
      </c>
      <c r="G159" t="s">
        <v>51</v>
      </c>
      <c r="H159" s="4"/>
    </row>
    <row r="160" spans="6:8">
      <c r="F160" t="s">
        <v>209</v>
      </c>
      <c r="G160" t="s">
        <v>66</v>
      </c>
      <c r="H160" s="4"/>
    </row>
    <row r="161" spans="6:8">
      <c r="F161" t="s">
        <v>210</v>
      </c>
      <c r="G161" t="s">
        <v>114</v>
      </c>
      <c r="H161" s="4"/>
    </row>
    <row r="162" spans="6:8">
      <c r="F162" t="s">
        <v>211</v>
      </c>
      <c r="G162" t="s">
        <v>102</v>
      </c>
      <c r="H162" s="4"/>
    </row>
    <row r="163" spans="6:8">
      <c r="F163" t="s">
        <v>212</v>
      </c>
      <c r="G163" t="s">
        <v>61</v>
      </c>
      <c r="H163" s="4"/>
    </row>
    <row r="164" spans="6:8">
      <c r="F164" t="s">
        <v>213</v>
      </c>
      <c r="G164" t="s">
        <v>157</v>
      </c>
      <c r="H164" s="4"/>
    </row>
    <row r="165" spans="6:8">
      <c r="F165" t="s">
        <v>115</v>
      </c>
      <c r="G165" t="s">
        <v>102</v>
      </c>
      <c r="H165" s="4"/>
    </row>
    <row r="166" spans="6:8">
      <c r="F166" t="s">
        <v>191</v>
      </c>
      <c r="G166" t="s">
        <v>99</v>
      </c>
      <c r="H166" s="4"/>
    </row>
    <row r="167" spans="6:8">
      <c r="F167" t="s">
        <v>64</v>
      </c>
      <c r="G167" t="s">
        <v>51</v>
      </c>
      <c r="H167" s="4"/>
    </row>
    <row r="168" spans="6:8">
      <c r="F168" t="s">
        <v>125</v>
      </c>
      <c r="G168" t="s">
        <v>71</v>
      </c>
      <c r="H168" s="4"/>
    </row>
    <row r="169" spans="6:8">
      <c r="F169" t="s">
        <v>214</v>
      </c>
      <c r="G169" t="s">
        <v>48</v>
      </c>
      <c r="H169" s="4"/>
    </row>
    <row r="170" spans="6:8">
      <c r="F170" t="s">
        <v>215</v>
      </c>
      <c r="G170" t="s">
        <v>48</v>
      </c>
      <c r="H170" s="4"/>
    </row>
    <row r="171" spans="6:8">
      <c r="F171" t="s">
        <v>216</v>
      </c>
      <c r="G171" t="s">
        <v>157</v>
      </c>
      <c r="H171" s="4"/>
    </row>
    <row r="172" spans="6:8">
      <c r="F172" t="s">
        <v>143</v>
      </c>
      <c r="G172" t="s">
        <v>102</v>
      </c>
      <c r="H172" s="4"/>
    </row>
    <row r="173" spans="6:8">
      <c r="F173" t="s">
        <v>217</v>
      </c>
      <c r="G173" t="s">
        <v>57</v>
      </c>
      <c r="H173" s="4"/>
    </row>
    <row r="174" spans="6:8">
      <c r="F174" t="s">
        <v>55</v>
      </c>
      <c r="G174" t="s">
        <v>71</v>
      </c>
      <c r="H174" s="4"/>
    </row>
    <row r="175" spans="6:8">
      <c r="F175" t="s">
        <v>218</v>
      </c>
      <c r="G175" t="s">
        <v>102</v>
      </c>
      <c r="H175" s="4"/>
    </row>
    <row r="176" spans="6:8">
      <c r="F176" t="s">
        <v>72</v>
      </c>
      <c r="G176" t="s">
        <v>71</v>
      </c>
      <c r="H176" s="4"/>
    </row>
    <row r="177" spans="6:8">
      <c r="F177" t="s">
        <v>219</v>
      </c>
      <c r="G177" t="s">
        <v>102</v>
      </c>
      <c r="H177" s="4"/>
    </row>
    <row r="178" spans="6:8">
      <c r="F178" t="s">
        <v>220</v>
      </c>
      <c r="G178" t="s">
        <v>51</v>
      </c>
      <c r="H178" s="4"/>
    </row>
    <row r="179" spans="6:8">
      <c r="F179" t="s">
        <v>176</v>
      </c>
      <c r="G179" t="s">
        <v>51</v>
      </c>
      <c r="H179" s="4"/>
    </row>
    <row r="180" spans="6:8">
      <c r="F180" t="s">
        <v>221</v>
      </c>
      <c r="G180" t="s">
        <v>54</v>
      </c>
      <c r="H180" s="4"/>
    </row>
    <row r="181" spans="6:8">
      <c r="F181" t="s">
        <v>222</v>
      </c>
      <c r="G181" t="s">
        <v>57</v>
      </c>
      <c r="H181" s="4"/>
    </row>
    <row r="182" spans="6:8">
      <c r="F182" t="s">
        <v>63</v>
      </c>
      <c r="G182" t="s">
        <v>71</v>
      </c>
      <c r="H182" s="4"/>
    </row>
    <row r="183" spans="6:8">
      <c r="F183" t="s">
        <v>223</v>
      </c>
      <c r="G183" t="s">
        <v>57</v>
      </c>
      <c r="H183" s="4"/>
    </row>
    <row r="184" spans="6:8">
      <c r="F184" t="s">
        <v>224</v>
      </c>
      <c r="G184" t="s">
        <v>48</v>
      </c>
      <c r="H184" s="4"/>
    </row>
    <row r="185" spans="6:8">
      <c r="F185" t="s">
        <v>225</v>
      </c>
      <c r="G185" t="s">
        <v>95</v>
      </c>
      <c r="H185" s="4"/>
    </row>
    <row r="186" spans="6:8">
      <c r="F186" t="s">
        <v>104</v>
      </c>
      <c r="G186" t="s">
        <v>95</v>
      </c>
      <c r="H186" s="4"/>
    </row>
    <row r="187" spans="6:8">
      <c r="F187" t="s">
        <v>226</v>
      </c>
      <c r="G187" t="s">
        <v>71</v>
      </c>
      <c r="H187" s="4"/>
    </row>
    <row r="188" spans="6:8">
      <c r="F188" t="s">
        <v>227</v>
      </c>
      <c r="G188" t="s">
        <v>51</v>
      </c>
      <c r="H188" s="4"/>
    </row>
    <row r="189" spans="6:8">
      <c r="F189" t="s">
        <v>228</v>
      </c>
      <c r="G189" t="s">
        <v>74</v>
      </c>
      <c r="H189" s="4"/>
    </row>
    <row r="190" spans="6:8">
      <c r="F190" t="s">
        <v>229</v>
      </c>
      <c r="G190" t="s">
        <v>114</v>
      </c>
      <c r="H190" s="4"/>
    </row>
    <row r="191" spans="6:8">
      <c r="F191" t="s">
        <v>111</v>
      </c>
      <c r="G191" t="s">
        <v>71</v>
      </c>
      <c r="H191" s="4"/>
    </row>
    <row r="192" spans="6:8">
      <c r="F192" t="s">
        <v>230</v>
      </c>
      <c r="G192" t="s">
        <v>71</v>
      </c>
      <c r="H192" s="4"/>
    </row>
    <row r="193" spans="6:8">
      <c r="F193" t="s">
        <v>231</v>
      </c>
      <c r="G193" t="s">
        <v>95</v>
      </c>
      <c r="H193" s="4"/>
    </row>
    <row r="194" spans="6:8">
      <c r="F194" t="s">
        <v>232</v>
      </c>
      <c r="G194" t="s">
        <v>102</v>
      </c>
      <c r="H194" s="4"/>
    </row>
    <row r="195" spans="6:8">
      <c r="F195" t="s">
        <v>233</v>
      </c>
      <c r="G195" t="s">
        <v>57</v>
      </c>
      <c r="H195" s="4"/>
    </row>
    <row r="196" spans="6:8">
      <c r="F196" t="s">
        <v>234</v>
      </c>
      <c r="G196" t="s">
        <v>114</v>
      </c>
      <c r="H196" s="4"/>
    </row>
    <row r="197" spans="6:8">
      <c r="F197" t="s">
        <v>105</v>
      </c>
      <c r="G197" t="s">
        <v>106</v>
      </c>
      <c r="H197" s="4"/>
    </row>
    <row r="198" spans="6:8">
      <c r="F198" t="s">
        <v>176</v>
      </c>
      <c r="G198" t="s">
        <v>51</v>
      </c>
      <c r="H198" s="4"/>
    </row>
    <row r="199" spans="6:8">
      <c r="F199" t="s">
        <v>235</v>
      </c>
      <c r="G199" t="s">
        <v>54</v>
      </c>
      <c r="H199" s="4"/>
    </row>
    <row r="200" spans="6:8">
      <c r="F200" t="s">
        <v>236</v>
      </c>
      <c r="G200" t="s">
        <v>117</v>
      </c>
      <c r="H200" s="4"/>
    </row>
    <row r="201" spans="6:8">
      <c r="F201" t="s">
        <v>237</v>
      </c>
      <c r="G201" t="s">
        <v>61</v>
      </c>
      <c r="H201" s="4"/>
    </row>
    <row r="202" spans="6:8">
      <c r="F202" t="s">
        <v>238</v>
      </c>
      <c r="G202" t="s">
        <v>66</v>
      </c>
      <c r="H202" s="4"/>
    </row>
    <row r="203" spans="6:8">
      <c r="F203" t="s">
        <v>239</v>
      </c>
      <c r="G203" t="s">
        <v>99</v>
      </c>
      <c r="H203" s="4"/>
    </row>
    <row r="204" spans="6:8">
      <c r="F204" t="s">
        <v>120</v>
      </c>
      <c r="G204" t="s">
        <v>71</v>
      </c>
      <c r="H204" s="4"/>
    </row>
    <row r="205" spans="6:8">
      <c r="F205" t="s">
        <v>231</v>
      </c>
      <c r="G205" t="s">
        <v>95</v>
      </c>
      <c r="H205" s="4"/>
    </row>
    <row r="206" spans="6:8">
      <c r="F206" t="s">
        <v>240</v>
      </c>
      <c r="G206" t="s">
        <v>99</v>
      </c>
      <c r="H206" s="4"/>
    </row>
    <row r="207" spans="6:8">
      <c r="F207" t="s">
        <v>241</v>
      </c>
      <c r="G207" t="s">
        <v>61</v>
      </c>
      <c r="H207" s="4"/>
    </row>
    <row r="208" spans="6:8">
      <c r="F208" t="s">
        <v>78</v>
      </c>
      <c r="G208" t="s">
        <v>71</v>
      </c>
      <c r="H208" s="4"/>
    </row>
    <row r="209" spans="6:8">
      <c r="F209" t="s">
        <v>136</v>
      </c>
      <c r="G209" t="s">
        <v>57</v>
      </c>
      <c r="H209" s="4"/>
    </row>
    <row r="210" spans="6:8">
      <c r="F210" t="s">
        <v>154</v>
      </c>
      <c r="G210" t="s">
        <v>99</v>
      </c>
      <c r="H210" s="4"/>
    </row>
    <row r="211" spans="6:8">
      <c r="F211" t="s">
        <v>242</v>
      </c>
      <c r="G211" t="s">
        <v>48</v>
      </c>
      <c r="H211" s="4"/>
    </row>
    <row r="212" spans="6:8">
      <c r="F212" t="s">
        <v>243</v>
      </c>
      <c r="G212" t="s">
        <v>48</v>
      </c>
      <c r="H212" s="4"/>
    </row>
    <row r="213" spans="6:8">
      <c r="F213" t="s">
        <v>148</v>
      </c>
      <c r="G213" t="s">
        <v>71</v>
      </c>
      <c r="H213" s="4"/>
    </row>
    <row r="214" spans="6:8">
      <c r="F214" t="s">
        <v>244</v>
      </c>
      <c r="G214" t="s">
        <v>71</v>
      </c>
      <c r="H214" s="4"/>
    </row>
    <row r="215" spans="6:8">
      <c r="F215" t="s">
        <v>245</v>
      </c>
      <c r="G215" t="s">
        <v>51</v>
      </c>
      <c r="H215" s="4"/>
    </row>
    <row r="216" spans="6:8">
      <c r="F216" t="s">
        <v>63</v>
      </c>
      <c r="G216" t="s">
        <v>71</v>
      </c>
      <c r="H216" s="4"/>
    </row>
    <row r="217" spans="6:8">
      <c r="F217" t="s">
        <v>246</v>
      </c>
      <c r="G217" t="s">
        <v>117</v>
      </c>
      <c r="H217" s="4"/>
    </row>
    <row r="218" spans="6:8">
      <c r="F218" t="s">
        <v>247</v>
      </c>
      <c r="G218" t="s">
        <v>57</v>
      </c>
      <c r="H218" s="4"/>
    </row>
    <row r="219" spans="6:8">
      <c r="F219" t="s">
        <v>248</v>
      </c>
      <c r="G219" t="s">
        <v>71</v>
      </c>
      <c r="H219" s="4"/>
    </row>
    <row r="220" spans="6:8">
      <c r="F220" t="s">
        <v>249</v>
      </c>
      <c r="G220" t="s">
        <v>74</v>
      </c>
      <c r="H220" s="4"/>
    </row>
    <row r="221" spans="6:8">
      <c r="F221" t="s">
        <v>199</v>
      </c>
      <c r="G221" t="s">
        <v>57</v>
      </c>
      <c r="H221" s="4"/>
    </row>
    <row r="222" spans="6:8">
      <c r="F222" t="s">
        <v>136</v>
      </c>
      <c r="G222" t="s">
        <v>57</v>
      </c>
      <c r="H222" s="4"/>
    </row>
    <row r="223" spans="6:8">
      <c r="F223" t="s">
        <v>250</v>
      </c>
      <c r="G223" t="s">
        <v>66</v>
      </c>
      <c r="H223" s="4"/>
    </row>
    <row r="224" spans="6:8">
      <c r="F224" t="s">
        <v>251</v>
      </c>
      <c r="G224" t="s">
        <v>51</v>
      </c>
      <c r="H224" s="4"/>
    </row>
    <row r="225" spans="6:8">
      <c r="F225" t="s">
        <v>248</v>
      </c>
      <c r="G225" t="s">
        <v>71</v>
      </c>
      <c r="H225" s="4"/>
    </row>
    <row r="226" spans="6:8">
      <c r="F226" t="s">
        <v>224</v>
      </c>
      <c r="G226" t="s">
        <v>48</v>
      </c>
      <c r="H226" s="4"/>
    </row>
    <row r="227" spans="6:8">
      <c r="F227" t="s">
        <v>63</v>
      </c>
      <c r="G227" t="s">
        <v>71</v>
      </c>
      <c r="H227" s="4"/>
    </row>
    <row r="228" spans="6:8">
      <c r="F228" t="s">
        <v>252</v>
      </c>
      <c r="G228" t="s">
        <v>48</v>
      </c>
      <c r="H228" s="4"/>
    </row>
    <row r="229" spans="6:8">
      <c r="F229" t="s">
        <v>253</v>
      </c>
      <c r="G229" t="s">
        <v>99</v>
      </c>
      <c r="H229" s="4"/>
    </row>
    <row r="230" spans="6:8">
      <c r="F230" t="s">
        <v>67</v>
      </c>
      <c r="G230" t="s">
        <v>71</v>
      </c>
      <c r="H230" s="4"/>
    </row>
    <row r="231" spans="6:8">
      <c r="F231" t="s">
        <v>254</v>
      </c>
      <c r="G231" t="s">
        <v>95</v>
      </c>
      <c r="H231" s="4"/>
    </row>
    <row r="232" spans="6:8">
      <c r="F232" t="s">
        <v>64</v>
      </c>
      <c r="G232" t="s">
        <v>51</v>
      </c>
      <c r="H232" s="4"/>
    </row>
    <row r="233" spans="6:8">
      <c r="F233" t="s">
        <v>255</v>
      </c>
      <c r="G233" t="s">
        <v>95</v>
      </c>
      <c r="H233" s="4"/>
    </row>
    <row r="234" spans="6:8">
      <c r="F234" t="s">
        <v>198</v>
      </c>
      <c r="G234" t="s">
        <v>95</v>
      </c>
      <c r="H234" s="4"/>
    </row>
    <row r="235" spans="6:8">
      <c r="F235" t="s">
        <v>113</v>
      </c>
      <c r="G235" t="s">
        <v>114</v>
      </c>
      <c r="H235" s="4"/>
    </row>
    <row r="236" spans="6:8">
      <c r="F236" t="s">
        <v>203</v>
      </c>
      <c r="G236" t="s">
        <v>114</v>
      </c>
      <c r="H236" s="4"/>
    </row>
    <row r="237" spans="6:8">
      <c r="F237" t="s">
        <v>256</v>
      </c>
      <c r="G237" t="s">
        <v>74</v>
      </c>
      <c r="H237" s="4"/>
    </row>
    <row r="238" spans="6:8">
      <c r="F238" t="s">
        <v>97</v>
      </c>
      <c r="G238" t="s">
        <v>74</v>
      </c>
      <c r="H238" s="4"/>
    </row>
    <row r="239" spans="6:8">
      <c r="F239" t="s">
        <v>233</v>
      </c>
      <c r="G239" t="s">
        <v>57</v>
      </c>
      <c r="H239" s="4"/>
    </row>
    <row r="240" spans="6:8">
      <c r="F240" t="s">
        <v>257</v>
      </c>
      <c r="G240" t="s">
        <v>106</v>
      </c>
      <c r="H240" s="4"/>
    </row>
    <row r="241" spans="6:8">
      <c r="F241" t="s">
        <v>258</v>
      </c>
      <c r="G241" t="s">
        <v>124</v>
      </c>
      <c r="H241" s="4"/>
    </row>
    <row r="242" spans="6:8">
      <c r="F242" t="s">
        <v>259</v>
      </c>
      <c r="G242" t="s">
        <v>157</v>
      </c>
      <c r="H242" s="4"/>
    </row>
    <row r="243" spans="6:8">
      <c r="F243" t="s">
        <v>140</v>
      </c>
      <c r="G243" t="s">
        <v>71</v>
      </c>
      <c r="H243" s="4"/>
    </row>
    <row r="244" spans="6:8">
      <c r="F244" t="s">
        <v>260</v>
      </c>
      <c r="G244" t="s">
        <v>57</v>
      </c>
      <c r="H244" s="4"/>
    </row>
    <row r="245" spans="6:8">
      <c r="F245" t="s">
        <v>261</v>
      </c>
      <c r="G245" t="s">
        <v>48</v>
      </c>
      <c r="H245" s="4"/>
    </row>
    <row r="246" spans="6:8">
      <c r="F246" t="s">
        <v>262</v>
      </c>
      <c r="G246" t="s">
        <v>48</v>
      </c>
      <c r="H246" s="4"/>
    </row>
    <row r="247" spans="6:8">
      <c r="F247" t="s">
        <v>263</v>
      </c>
      <c r="G247" t="s">
        <v>54</v>
      </c>
      <c r="H247" s="4"/>
    </row>
    <row r="248" spans="6:8">
      <c r="F248" t="s">
        <v>264</v>
      </c>
      <c r="G248" t="s">
        <v>102</v>
      </c>
      <c r="H248" s="4"/>
    </row>
    <row r="249" spans="6:8">
      <c r="F249" t="s">
        <v>234</v>
      </c>
      <c r="G249" t="s">
        <v>114</v>
      </c>
      <c r="H249" s="4"/>
    </row>
    <row r="250" spans="6:8">
      <c r="F250" t="s">
        <v>265</v>
      </c>
      <c r="G250" t="s">
        <v>71</v>
      </c>
      <c r="H250" s="4"/>
    </row>
    <row r="251" spans="6:8">
      <c r="F251" t="s">
        <v>266</v>
      </c>
      <c r="G251" t="s">
        <v>57</v>
      </c>
      <c r="H251" s="4"/>
    </row>
    <row r="252" spans="6:8">
      <c r="F252" t="s">
        <v>267</v>
      </c>
      <c r="G252" t="s">
        <v>48</v>
      </c>
      <c r="H252" s="4"/>
    </row>
    <row r="253" spans="6:8">
      <c r="F253" t="s">
        <v>243</v>
      </c>
      <c r="G253" t="s">
        <v>48</v>
      </c>
      <c r="H253" s="4"/>
    </row>
    <row r="254" spans="6:8">
      <c r="F254" t="s">
        <v>268</v>
      </c>
      <c r="G254" t="s">
        <v>114</v>
      </c>
      <c r="H254" s="4"/>
    </row>
    <row r="255" spans="6:8">
      <c r="F255" t="s">
        <v>269</v>
      </c>
      <c r="G255" t="s">
        <v>71</v>
      </c>
      <c r="H255" s="4"/>
    </row>
    <row r="256" spans="6:8">
      <c r="F256" t="s">
        <v>270</v>
      </c>
      <c r="G256" t="s">
        <v>95</v>
      </c>
      <c r="H256" s="4"/>
    </row>
    <row r="257" spans="6:8">
      <c r="F257" t="s">
        <v>271</v>
      </c>
      <c r="G257" t="s">
        <v>157</v>
      </c>
      <c r="H257" s="4"/>
    </row>
    <row r="258" spans="6:8">
      <c r="F258" t="s">
        <v>272</v>
      </c>
      <c r="G258" t="s">
        <v>124</v>
      </c>
      <c r="H258" s="4"/>
    </row>
    <row r="259" spans="6:8">
      <c r="F259" t="s">
        <v>65</v>
      </c>
      <c r="G259" t="s">
        <v>66</v>
      </c>
      <c r="H259" s="4"/>
    </row>
    <row r="260" spans="6:8">
      <c r="F260" t="s">
        <v>115</v>
      </c>
      <c r="G260" t="s">
        <v>102</v>
      </c>
      <c r="H260" s="4"/>
    </row>
    <row r="261" spans="6:8">
      <c r="F261" t="s">
        <v>273</v>
      </c>
      <c r="G261" t="s">
        <v>95</v>
      </c>
      <c r="H261" s="4"/>
    </row>
    <row r="262" spans="6:8">
      <c r="F262" t="s">
        <v>274</v>
      </c>
      <c r="G262" t="s">
        <v>102</v>
      </c>
      <c r="H262" s="4"/>
    </row>
    <row r="263" spans="6:8">
      <c r="F263" t="s">
        <v>231</v>
      </c>
      <c r="G263" t="s">
        <v>95</v>
      </c>
      <c r="H263" s="4"/>
    </row>
    <row r="264" spans="6:8">
      <c r="F264" t="s">
        <v>145</v>
      </c>
      <c r="G264" t="s">
        <v>51</v>
      </c>
      <c r="H264" s="4"/>
    </row>
    <row r="265" spans="6:8">
      <c r="F265" t="s">
        <v>275</v>
      </c>
      <c r="G265" t="s">
        <v>57</v>
      </c>
      <c r="H265" s="4"/>
    </row>
    <row r="266" spans="6:8">
      <c r="F266" t="s">
        <v>276</v>
      </c>
      <c r="G266" t="s">
        <v>57</v>
      </c>
      <c r="H266" s="4"/>
    </row>
    <row r="267" spans="6:8">
      <c r="F267" t="s">
        <v>223</v>
      </c>
      <c r="G267" t="s">
        <v>57</v>
      </c>
      <c r="H267" s="4"/>
    </row>
    <row r="268" spans="6:8">
      <c r="F268" t="s">
        <v>83</v>
      </c>
      <c r="G268" t="s">
        <v>71</v>
      </c>
      <c r="H268" s="4"/>
    </row>
    <row r="269" spans="6:8">
      <c r="F269" t="s">
        <v>277</v>
      </c>
      <c r="G269" t="s">
        <v>157</v>
      </c>
      <c r="H269" s="4"/>
    </row>
    <row r="270" spans="6:8">
      <c r="F270" t="s">
        <v>278</v>
      </c>
      <c r="G270" t="s">
        <v>95</v>
      </c>
      <c r="H270" s="4"/>
    </row>
    <row r="271" spans="6:8">
      <c r="F271" t="s">
        <v>279</v>
      </c>
      <c r="G271" t="s">
        <v>95</v>
      </c>
      <c r="H271" s="4"/>
    </row>
    <row r="272" spans="6:8">
      <c r="F272" t="s">
        <v>280</v>
      </c>
      <c r="G272" t="s">
        <v>61</v>
      </c>
      <c r="H272" s="4"/>
    </row>
    <row r="273" spans="6:8">
      <c r="F273" t="s">
        <v>281</v>
      </c>
      <c r="G273" t="s">
        <v>95</v>
      </c>
      <c r="H273" s="4"/>
    </row>
    <row r="274" spans="6:8">
      <c r="F274" t="s">
        <v>282</v>
      </c>
      <c r="G274" t="s">
        <v>124</v>
      </c>
      <c r="H274" s="4"/>
    </row>
    <row r="275" spans="6:8">
      <c r="F275" t="s">
        <v>283</v>
      </c>
      <c r="G275" t="s">
        <v>66</v>
      </c>
      <c r="H275" s="4"/>
    </row>
    <row r="276" spans="6:8">
      <c r="F276" t="s">
        <v>284</v>
      </c>
      <c r="G276" t="s">
        <v>48</v>
      </c>
      <c r="H276" s="4"/>
    </row>
    <row r="277" spans="6:8">
      <c r="F277" t="s">
        <v>285</v>
      </c>
      <c r="G277" t="s">
        <v>57</v>
      </c>
      <c r="H277" s="4"/>
    </row>
    <row r="278" spans="6:8">
      <c r="F278" t="s">
        <v>286</v>
      </c>
      <c r="G278" t="s">
        <v>54</v>
      </c>
      <c r="H278" s="4"/>
    </row>
    <row r="279" spans="6:8">
      <c r="F279" t="s">
        <v>287</v>
      </c>
      <c r="G279" t="s">
        <v>106</v>
      </c>
      <c r="H279" s="4"/>
    </row>
    <row r="280" spans="6:8">
      <c r="F280" t="s">
        <v>64</v>
      </c>
      <c r="G280" t="s">
        <v>51</v>
      </c>
      <c r="H280" s="4"/>
    </row>
    <row r="281" spans="6:8">
      <c r="F281" t="s">
        <v>53</v>
      </c>
      <c r="G281" t="s">
        <v>54</v>
      </c>
      <c r="H281" s="4"/>
    </row>
    <row r="282" spans="6:8">
      <c r="F282" t="s">
        <v>288</v>
      </c>
      <c r="G282" t="s">
        <v>48</v>
      </c>
      <c r="H282" s="4"/>
    </row>
    <row r="283" spans="6:8">
      <c r="F283" t="s">
        <v>273</v>
      </c>
      <c r="G283" t="s">
        <v>95</v>
      </c>
      <c r="H283" s="4"/>
    </row>
    <row r="284" spans="6:8">
      <c r="F284" t="s">
        <v>289</v>
      </c>
      <c r="G284" t="s">
        <v>48</v>
      </c>
      <c r="H284" s="4"/>
    </row>
    <row r="285" spans="6:8">
      <c r="F285" t="s">
        <v>290</v>
      </c>
      <c r="G285" t="s">
        <v>99</v>
      </c>
      <c r="H285" s="4"/>
    </row>
    <row r="286" spans="6:8">
      <c r="F286" t="s">
        <v>59</v>
      </c>
      <c r="G286" t="s">
        <v>71</v>
      </c>
      <c r="H286" s="4"/>
    </row>
    <row r="287" spans="6:8">
      <c r="F287" t="s">
        <v>291</v>
      </c>
      <c r="G287" t="s">
        <v>57</v>
      </c>
      <c r="H287" s="4"/>
    </row>
    <row r="288" spans="6:8">
      <c r="F288" t="s">
        <v>292</v>
      </c>
      <c r="G288" t="s">
        <v>61</v>
      </c>
      <c r="H288" s="4"/>
    </row>
    <row r="289" spans="6:8">
      <c r="F289" t="s">
        <v>293</v>
      </c>
      <c r="G289" t="s">
        <v>74</v>
      </c>
      <c r="H289" s="4"/>
    </row>
    <row r="290" spans="6:8">
      <c r="F290" t="s">
        <v>286</v>
      </c>
      <c r="G290" t="s">
        <v>54</v>
      </c>
      <c r="H290" s="4"/>
    </row>
    <row r="291" spans="6:8">
      <c r="F291" t="s">
        <v>294</v>
      </c>
      <c r="G291" t="s">
        <v>117</v>
      </c>
      <c r="H291" s="4"/>
    </row>
    <row r="292" spans="6:8">
      <c r="F292" t="s">
        <v>295</v>
      </c>
      <c r="G292" t="s">
        <v>57</v>
      </c>
      <c r="H292" s="4"/>
    </row>
    <row r="293" spans="6:8">
      <c r="F293" t="s">
        <v>296</v>
      </c>
      <c r="G293" t="s">
        <v>66</v>
      </c>
      <c r="H293" s="4"/>
    </row>
    <row r="294" spans="6:8">
      <c r="F294" t="s">
        <v>137</v>
      </c>
      <c r="G294" t="s">
        <v>106</v>
      </c>
      <c r="H294" s="4"/>
    </row>
    <row r="295" spans="6:8">
      <c r="F295" t="s">
        <v>297</v>
      </c>
      <c r="G295" t="s">
        <v>48</v>
      </c>
      <c r="H295" s="4"/>
    </row>
    <row r="296" spans="6:8">
      <c r="F296" t="s">
        <v>298</v>
      </c>
      <c r="G296" t="s">
        <v>117</v>
      </c>
      <c r="H296" s="4"/>
    </row>
    <row r="297" spans="6:8">
      <c r="F297" t="s">
        <v>299</v>
      </c>
      <c r="G297" t="s">
        <v>48</v>
      </c>
      <c r="H297" s="4"/>
    </row>
    <row r="298" spans="6:8">
      <c r="F298" t="s">
        <v>170</v>
      </c>
      <c r="G298" t="s">
        <v>61</v>
      </c>
      <c r="H298" s="4"/>
    </row>
    <row r="299" spans="6:8">
      <c r="F299" t="s">
        <v>300</v>
      </c>
      <c r="G299" t="s">
        <v>71</v>
      </c>
      <c r="H299" s="4"/>
    </row>
    <row r="300" spans="6:8">
      <c r="F300" t="s">
        <v>301</v>
      </c>
      <c r="G300" t="s">
        <v>74</v>
      </c>
      <c r="H300" s="4"/>
    </row>
    <row r="301" spans="6:8">
      <c r="F301" t="s">
        <v>302</v>
      </c>
      <c r="G301" t="s">
        <v>51</v>
      </c>
      <c r="H301" s="4"/>
    </row>
    <row r="302" spans="6:8">
      <c r="F302" t="s">
        <v>303</v>
      </c>
      <c r="G302" t="s">
        <v>54</v>
      </c>
      <c r="H302" s="4"/>
    </row>
    <row r="303" spans="6:8">
      <c r="F303" t="s">
        <v>304</v>
      </c>
      <c r="G303" t="s">
        <v>61</v>
      </c>
      <c r="H303" s="4"/>
    </row>
    <row r="304" spans="6:8">
      <c r="F304" t="s">
        <v>115</v>
      </c>
      <c r="G304" t="s">
        <v>102</v>
      </c>
      <c r="H304" s="4"/>
    </row>
    <row r="305" spans="6:8">
      <c r="F305" t="s">
        <v>224</v>
      </c>
      <c r="G305" t="s">
        <v>48</v>
      </c>
      <c r="H305" s="4"/>
    </row>
    <row r="306" spans="6:8">
      <c r="F306" t="s">
        <v>305</v>
      </c>
      <c r="G306" t="s">
        <v>95</v>
      </c>
      <c r="H306" s="4"/>
    </row>
    <row r="307" spans="6:8">
      <c r="F307" t="s">
        <v>306</v>
      </c>
      <c r="G307" t="s">
        <v>102</v>
      </c>
      <c r="H307" s="4"/>
    </row>
    <row r="308" spans="6:8">
      <c r="F308" t="s">
        <v>307</v>
      </c>
      <c r="G308" t="s">
        <v>74</v>
      </c>
      <c r="H308" s="4"/>
    </row>
    <row r="309" spans="6:8">
      <c r="F309" t="s">
        <v>308</v>
      </c>
      <c r="G309" t="s">
        <v>61</v>
      </c>
      <c r="H309" s="4"/>
    </row>
    <row r="310" spans="6:8">
      <c r="F310" t="s">
        <v>309</v>
      </c>
      <c r="G310" t="s">
        <v>102</v>
      </c>
      <c r="H310" s="4"/>
    </row>
    <row r="311" spans="6:8">
      <c r="F311" t="s">
        <v>310</v>
      </c>
      <c r="G311" t="s">
        <v>61</v>
      </c>
      <c r="H311" s="4"/>
    </row>
    <row r="312" spans="6:8">
      <c r="F312" t="s">
        <v>231</v>
      </c>
      <c r="G312" t="s">
        <v>95</v>
      </c>
      <c r="H312" s="4"/>
    </row>
    <row r="313" spans="6:8">
      <c r="F313" t="s">
        <v>311</v>
      </c>
      <c r="G313" t="s">
        <v>74</v>
      </c>
      <c r="H313" s="4"/>
    </row>
    <row r="314" spans="6:8">
      <c r="F314" t="s">
        <v>312</v>
      </c>
      <c r="G314" t="s">
        <v>102</v>
      </c>
      <c r="H314" s="4"/>
    </row>
    <row r="315" spans="6:8">
      <c r="F315" t="s">
        <v>150</v>
      </c>
      <c r="G315" t="s">
        <v>71</v>
      </c>
      <c r="H315" s="4"/>
    </row>
    <row r="316" spans="6:8">
      <c r="F316" t="s">
        <v>174</v>
      </c>
      <c r="G316" t="s">
        <v>48</v>
      </c>
      <c r="H316" s="4"/>
    </row>
    <row r="317" spans="6:8">
      <c r="F317" t="s">
        <v>313</v>
      </c>
      <c r="G317" t="s">
        <v>99</v>
      </c>
      <c r="H317" s="4"/>
    </row>
    <row r="318" spans="6:8">
      <c r="F318" t="s">
        <v>296</v>
      </c>
      <c r="G318" t="s">
        <v>66</v>
      </c>
      <c r="H318" s="4"/>
    </row>
    <row r="319" spans="6:8">
      <c r="F319" t="s">
        <v>143</v>
      </c>
      <c r="G319" t="s">
        <v>102</v>
      </c>
      <c r="H319" s="4"/>
    </row>
    <row r="320" spans="6:8">
      <c r="F320" t="s">
        <v>314</v>
      </c>
      <c r="G320" t="s">
        <v>57</v>
      </c>
      <c r="H320" s="4"/>
    </row>
    <row r="321" spans="6:8">
      <c r="F321" t="s">
        <v>168</v>
      </c>
      <c r="G321" t="s">
        <v>124</v>
      </c>
      <c r="H321" s="4"/>
    </row>
    <row r="322" spans="6:8">
      <c r="F322" t="s">
        <v>315</v>
      </c>
      <c r="G322" t="s">
        <v>106</v>
      </c>
      <c r="H322" s="4"/>
    </row>
    <row r="323" spans="6:8">
      <c r="F323" t="s">
        <v>101</v>
      </c>
      <c r="G323" t="s">
        <v>102</v>
      </c>
      <c r="H323" s="4"/>
    </row>
    <row r="324" spans="6:8">
      <c r="F324" t="s">
        <v>316</v>
      </c>
      <c r="G324" t="s">
        <v>54</v>
      </c>
      <c r="H324" s="4"/>
    </row>
    <row r="325" spans="6:8">
      <c r="F325" t="s">
        <v>309</v>
      </c>
      <c r="G325" t="s">
        <v>102</v>
      </c>
      <c r="H325" s="4"/>
    </row>
    <row r="326" spans="6:8">
      <c r="F326" t="s">
        <v>317</v>
      </c>
      <c r="G326" t="s">
        <v>114</v>
      </c>
      <c r="H326" s="4"/>
    </row>
    <row r="327" spans="6:8">
      <c r="F327" t="s">
        <v>93</v>
      </c>
      <c r="G327" t="s">
        <v>71</v>
      </c>
      <c r="H327" s="4"/>
    </row>
    <row r="328" spans="6:8">
      <c r="F328" t="s">
        <v>318</v>
      </c>
      <c r="G328" t="s">
        <v>48</v>
      </c>
      <c r="H328" s="4"/>
    </row>
    <row r="329" spans="6:8">
      <c r="F329" t="s">
        <v>319</v>
      </c>
      <c r="G329" t="s">
        <v>61</v>
      </c>
      <c r="H329" s="4"/>
    </row>
    <row r="330" spans="6:8">
      <c r="F330" t="s">
        <v>320</v>
      </c>
      <c r="G330" t="s">
        <v>61</v>
      </c>
      <c r="H330" s="4"/>
    </row>
    <row r="331" spans="6:8">
      <c r="F331" t="s">
        <v>170</v>
      </c>
      <c r="G331" t="s">
        <v>61</v>
      </c>
      <c r="H331" s="4"/>
    </row>
    <row r="332" spans="6:8">
      <c r="F332" t="s">
        <v>321</v>
      </c>
      <c r="G332" t="s">
        <v>102</v>
      </c>
      <c r="H332" s="4"/>
    </row>
    <row r="333" spans="6:8">
      <c r="F333" t="s">
        <v>322</v>
      </c>
      <c r="G333" t="s">
        <v>54</v>
      </c>
      <c r="H333" s="4"/>
    </row>
    <row r="334" spans="6:8">
      <c r="F334" t="s">
        <v>323</v>
      </c>
      <c r="G334" t="s">
        <v>106</v>
      </c>
      <c r="H334" s="4"/>
    </row>
    <row r="335" spans="6:8">
      <c r="F335" t="s">
        <v>78</v>
      </c>
      <c r="G335" t="s">
        <v>71</v>
      </c>
      <c r="H335" s="4"/>
    </row>
    <row r="336" spans="6:8">
      <c r="F336" t="s">
        <v>91</v>
      </c>
      <c r="G336" t="s">
        <v>51</v>
      </c>
      <c r="H336" s="4"/>
    </row>
    <row r="337" spans="6:8">
      <c r="F337" t="s">
        <v>324</v>
      </c>
      <c r="G337" t="s">
        <v>57</v>
      </c>
      <c r="H337" s="4"/>
    </row>
    <row r="338" spans="6:8">
      <c r="F338" t="s">
        <v>325</v>
      </c>
      <c r="G338" t="s">
        <v>71</v>
      </c>
      <c r="H338" s="4"/>
    </row>
    <row r="339" spans="6:8">
      <c r="F339" t="s">
        <v>136</v>
      </c>
      <c r="G339" t="s">
        <v>57</v>
      </c>
      <c r="H339" s="4"/>
    </row>
    <row r="340" spans="6:8">
      <c r="F340" t="s">
        <v>326</v>
      </c>
      <c r="G340" t="s">
        <v>51</v>
      </c>
      <c r="H340" s="4"/>
    </row>
    <row r="341" spans="6:8">
      <c r="F341" t="s">
        <v>327</v>
      </c>
      <c r="G341" t="s">
        <v>95</v>
      </c>
      <c r="H341" s="4"/>
    </row>
    <row r="342" spans="6:8">
      <c r="F342" t="s">
        <v>328</v>
      </c>
      <c r="G342" t="s">
        <v>95</v>
      </c>
      <c r="H342" s="4"/>
    </row>
    <row r="343" spans="6:8">
      <c r="F343" t="s">
        <v>329</v>
      </c>
      <c r="G343" t="s">
        <v>57</v>
      </c>
      <c r="H343" s="4"/>
    </row>
    <row r="344" spans="6:8">
      <c r="F344" t="s">
        <v>330</v>
      </c>
      <c r="G344" t="s">
        <v>102</v>
      </c>
      <c r="H344" s="4"/>
    </row>
    <row r="345" spans="6:8">
      <c r="F345" t="s">
        <v>91</v>
      </c>
      <c r="G345" t="s">
        <v>51</v>
      </c>
      <c r="H345" s="4"/>
    </row>
    <row r="346" spans="6:8">
      <c r="F346" t="s">
        <v>331</v>
      </c>
      <c r="G346" t="s">
        <v>57</v>
      </c>
      <c r="H346" s="4"/>
    </row>
    <row r="347" spans="6:8">
      <c r="F347" t="s">
        <v>168</v>
      </c>
      <c r="G347" t="s">
        <v>124</v>
      </c>
      <c r="H347" s="4"/>
    </row>
    <row r="348" spans="6:8">
      <c r="F348" t="s">
        <v>332</v>
      </c>
      <c r="G348" t="s">
        <v>54</v>
      </c>
      <c r="H348" s="4"/>
    </row>
    <row r="349" spans="6:8">
      <c r="F349" t="s">
        <v>164</v>
      </c>
      <c r="G349" t="s">
        <v>99</v>
      </c>
      <c r="H349" s="4"/>
    </row>
    <row r="350" spans="6:8">
      <c r="F350" t="s">
        <v>333</v>
      </c>
      <c r="G350" t="s">
        <v>71</v>
      </c>
      <c r="H350" s="4"/>
    </row>
    <row r="351" spans="6:8">
      <c r="F351" t="s">
        <v>332</v>
      </c>
      <c r="G351" t="s">
        <v>54</v>
      </c>
      <c r="H351" s="4"/>
    </row>
    <row r="352" spans="6:8">
      <c r="F352" t="s">
        <v>334</v>
      </c>
      <c r="G352" t="s">
        <v>95</v>
      </c>
      <c r="H352" s="4"/>
    </row>
    <row r="353" spans="6:8">
      <c r="F353" t="s">
        <v>101</v>
      </c>
      <c r="G353" t="s">
        <v>102</v>
      </c>
      <c r="H353" s="4"/>
    </row>
    <row r="354" spans="6:8">
      <c r="F354" t="s">
        <v>109</v>
      </c>
      <c r="G354" t="s">
        <v>54</v>
      </c>
      <c r="H354" s="4"/>
    </row>
    <row r="355" spans="6:8">
      <c r="F355" t="s">
        <v>88</v>
      </c>
      <c r="G355" t="s">
        <v>71</v>
      </c>
      <c r="H355" s="4"/>
    </row>
    <row r="356" spans="6:8">
      <c r="F356" t="s">
        <v>335</v>
      </c>
      <c r="G356" t="s">
        <v>54</v>
      </c>
      <c r="H356" s="4"/>
    </row>
    <row r="357" spans="6:8">
      <c r="F357" t="s">
        <v>335</v>
      </c>
      <c r="G357" t="s">
        <v>54</v>
      </c>
      <c r="H357" s="4"/>
    </row>
    <row r="358" spans="6:8">
      <c r="F358" t="s">
        <v>148</v>
      </c>
      <c r="G358" t="s">
        <v>71</v>
      </c>
      <c r="H358" s="4"/>
    </row>
    <row r="359" spans="6:8">
      <c r="F359" t="s">
        <v>218</v>
      </c>
      <c r="G359" t="s">
        <v>102</v>
      </c>
      <c r="H359" s="4"/>
    </row>
    <row r="360" spans="6:8">
      <c r="F360" t="s">
        <v>336</v>
      </c>
      <c r="G360" t="s">
        <v>71</v>
      </c>
      <c r="H360" s="4"/>
    </row>
    <row r="361" spans="6:8">
      <c r="F361" t="s">
        <v>337</v>
      </c>
      <c r="G361" t="s">
        <v>95</v>
      </c>
      <c r="H361" s="4"/>
    </row>
    <row r="362" spans="6:8">
      <c r="F362" t="s">
        <v>86</v>
      </c>
      <c r="G362" t="s">
        <v>71</v>
      </c>
      <c r="H362" s="4"/>
    </row>
    <row r="363" spans="6:8">
      <c r="F363" t="s">
        <v>338</v>
      </c>
      <c r="G363" t="s">
        <v>57</v>
      </c>
      <c r="H363" s="4"/>
    </row>
    <row r="364" spans="6:8">
      <c r="F364" t="s">
        <v>339</v>
      </c>
      <c r="G364" t="s">
        <v>95</v>
      </c>
      <c r="H364" s="4"/>
    </row>
    <row r="365" spans="6:8">
      <c r="F365" t="s">
        <v>231</v>
      </c>
      <c r="G365" t="s">
        <v>95</v>
      </c>
      <c r="H365" s="4"/>
    </row>
    <row r="366" spans="6:8">
      <c r="F366" t="s">
        <v>340</v>
      </c>
      <c r="G366" t="s">
        <v>57</v>
      </c>
      <c r="H366" s="4"/>
    </row>
    <row r="367" spans="6:8">
      <c r="F367" t="s">
        <v>216</v>
      </c>
      <c r="G367" t="s">
        <v>157</v>
      </c>
      <c r="H367" s="4"/>
    </row>
    <row r="368" spans="6:8">
      <c r="F368" t="s">
        <v>101</v>
      </c>
      <c r="G368" t="s">
        <v>102</v>
      </c>
      <c r="H368" s="4"/>
    </row>
    <row r="369" spans="6:8">
      <c r="F369" t="s">
        <v>101</v>
      </c>
      <c r="G369" t="s">
        <v>102</v>
      </c>
      <c r="H369" s="4"/>
    </row>
    <row r="370" spans="6:8">
      <c r="F370" t="s">
        <v>286</v>
      </c>
      <c r="G370" t="s">
        <v>54</v>
      </c>
      <c r="H370" s="4"/>
    </row>
    <row r="371" spans="6:8">
      <c r="F371" t="s">
        <v>341</v>
      </c>
      <c r="G371" t="s">
        <v>61</v>
      </c>
      <c r="H371" s="4"/>
    </row>
    <row r="372" spans="6:8">
      <c r="F372" t="s">
        <v>110</v>
      </c>
      <c r="G372" t="s">
        <v>48</v>
      </c>
      <c r="H372" s="4"/>
    </row>
    <row r="373" spans="6:8">
      <c r="F373" t="s">
        <v>309</v>
      </c>
      <c r="G373" t="s">
        <v>102</v>
      </c>
      <c r="H373" s="4"/>
    </row>
    <row r="374" spans="6:8">
      <c r="F374" t="s">
        <v>47</v>
      </c>
      <c r="G374" t="s">
        <v>48</v>
      </c>
      <c r="H374" s="4"/>
    </row>
    <row r="375" spans="6:8">
      <c r="F375" t="s">
        <v>342</v>
      </c>
      <c r="G375" t="s">
        <v>54</v>
      </c>
      <c r="H375" s="4"/>
    </row>
    <row r="376" spans="6:8">
      <c r="F376" t="s">
        <v>91</v>
      </c>
      <c r="G376" t="s">
        <v>51</v>
      </c>
      <c r="H376" s="4"/>
    </row>
    <row r="377" spans="6:8">
      <c r="F377" t="s">
        <v>343</v>
      </c>
      <c r="G377" t="s">
        <v>51</v>
      </c>
      <c r="H377" s="4"/>
    </row>
    <row r="378" spans="6:8">
      <c r="F378" t="s">
        <v>68</v>
      </c>
      <c r="G378" t="s">
        <v>61</v>
      </c>
      <c r="H378" s="4"/>
    </row>
    <row r="379" spans="6:8">
      <c r="F379" t="s">
        <v>344</v>
      </c>
      <c r="G379" t="s">
        <v>54</v>
      </c>
      <c r="H379" s="4"/>
    </row>
    <row r="380" spans="6:8">
      <c r="F380" t="s">
        <v>345</v>
      </c>
      <c r="G380" t="s">
        <v>99</v>
      </c>
      <c r="H380" s="4"/>
    </row>
    <row r="381" spans="6:8">
      <c r="F381" t="s">
        <v>346</v>
      </c>
      <c r="G381" t="s">
        <v>61</v>
      </c>
      <c r="H381" s="4"/>
    </row>
    <row r="382" spans="6:8">
      <c r="F382" t="s">
        <v>347</v>
      </c>
      <c r="G382" t="s">
        <v>57</v>
      </c>
      <c r="H382" s="4"/>
    </row>
    <row r="383" spans="6:8">
      <c r="F383" t="s">
        <v>179</v>
      </c>
      <c r="G383" t="s">
        <v>95</v>
      </c>
      <c r="H383" s="4"/>
    </row>
    <row r="384" spans="6:8">
      <c r="F384" t="s">
        <v>133</v>
      </c>
      <c r="G384" t="s">
        <v>48</v>
      </c>
      <c r="H384" s="4"/>
    </row>
    <row r="385" spans="6:8">
      <c r="F385" t="s">
        <v>167</v>
      </c>
      <c r="G385" t="s">
        <v>74</v>
      </c>
      <c r="H385" s="4"/>
    </row>
    <row r="386" spans="6:8">
      <c r="F386" t="s">
        <v>348</v>
      </c>
      <c r="G386" t="s">
        <v>71</v>
      </c>
      <c r="H386" s="4"/>
    </row>
    <row r="387" spans="6:8">
      <c r="F387" t="s">
        <v>59</v>
      </c>
      <c r="G387" t="s">
        <v>71</v>
      </c>
      <c r="H387" s="4"/>
    </row>
    <row r="388" spans="6:8">
      <c r="F388" t="s">
        <v>148</v>
      </c>
      <c r="G388" t="s">
        <v>71</v>
      </c>
      <c r="H388" s="4"/>
    </row>
    <row r="389" spans="6:8">
      <c r="F389" t="s">
        <v>223</v>
      </c>
      <c r="G389" t="s">
        <v>57</v>
      </c>
      <c r="H389" s="4"/>
    </row>
    <row r="390" spans="6:8">
      <c r="F390" t="s">
        <v>177</v>
      </c>
      <c r="G390" t="s">
        <v>95</v>
      </c>
      <c r="H390" s="4"/>
    </row>
    <row r="391" spans="6:8">
      <c r="F391" t="s">
        <v>349</v>
      </c>
      <c r="G391" t="s">
        <v>117</v>
      </c>
      <c r="H391" s="4"/>
    </row>
    <row r="392" spans="6:8">
      <c r="F392" t="s">
        <v>342</v>
      </c>
      <c r="G392" t="s">
        <v>54</v>
      </c>
      <c r="H392" s="4"/>
    </row>
    <row r="393" spans="6:8">
      <c r="F393" t="s">
        <v>350</v>
      </c>
      <c r="G393" t="s">
        <v>95</v>
      </c>
      <c r="H393" s="4"/>
    </row>
    <row r="394" spans="6:8">
      <c r="F394" t="s">
        <v>94</v>
      </c>
      <c r="G394" t="s">
        <v>95</v>
      </c>
      <c r="H394" s="4"/>
    </row>
    <row r="395" spans="6:8">
      <c r="F395" t="s">
        <v>351</v>
      </c>
      <c r="G395" t="s">
        <v>95</v>
      </c>
      <c r="H395" s="4"/>
    </row>
    <row r="396" spans="6:8">
      <c r="F396" t="s">
        <v>198</v>
      </c>
      <c r="G396" t="s">
        <v>95</v>
      </c>
      <c r="H396" s="4"/>
    </row>
    <row r="397" spans="6:8">
      <c r="F397" t="s">
        <v>273</v>
      </c>
      <c r="G397" t="s">
        <v>95</v>
      </c>
      <c r="H397" s="4"/>
    </row>
    <row r="398" spans="6:8">
      <c r="F398" t="s">
        <v>136</v>
      </c>
      <c r="G398" t="s">
        <v>57</v>
      </c>
      <c r="H398" s="4"/>
    </row>
    <row r="399" spans="6:8">
      <c r="F399" t="s">
        <v>352</v>
      </c>
      <c r="G399" t="s">
        <v>57</v>
      </c>
      <c r="H399" s="4"/>
    </row>
    <row r="400" spans="6:8">
      <c r="F400" t="s">
        <v>353</v>
      </c>
      <c r="G400" t="s">
        <v>61</v>
      </c>
      <c r="H400" s="4"/>
    </row>
    <row r="401" spans="6:8">
      <c r="F401" t="s">
        <v>354</v>
      </c>
      <c r="G401" t="s">
        <v>99</v>
      </c>
      <c r="H401" s="4"/>
    </row>
    <row r="402" spans="6:8">
      <c r="F402" t="s">
        <v>355</v>
      </c>
      <c r="G402" t="s">
        <v>57</v>
      </c>
      <c r="H402" s="4"/>
    </row>
    <row r="403" spans="6:8">
      <c r="F403" t="s">
        <v>356</v>
      </c>
      <c r="G403" t="s">
        <v>74</v>
      </c>
      <c r="H403" s="4"/>
    </row>
    <row r="404" spans="6:8">
      <c r="F404" t="s">
        <v>357</v>
      </c>
      <c r="G404" t="s">
        <v>106</v>
      </c>
      <c r="H404" s="4"/>
    </row>
    <row r="405" spans="6:8">
      <c r="F405" t="s">
        <v>80</v>
      </c>
      <c r="G405" t="s">
        <v>57</v>
      </c>
      <c r="H405" s="4"/>
    </row>
    <row r="406" spans="6:8">
      <c r="F406" t="s">
        <v>358</v>
      </c>
      <c r="G406" t="s">
        <v>102</v>
      </c>
      <c r="H406" s="4"/>
    </row>
    <row r="407" spans="6:8">
      <c r="F407" t="s">
        <v>359</v>
      </c>
      <c r="G407" t="s">
        <v>114</v>
      </c>
      <c r="H407" s="4"/>
    </row>
    <row r="408" spans="6:8">
      <c r="F408" t="s">
        <v>360</v>
      </c>
      <c r="G408" t="s">
        <v>66</v>
      </c>
      <c r="H408" s="4"/>
    </row>
    <row r="409" spans="6:8">
      <c r="F409" t="s">
        <v>361</v>
      </c>
      <c r="G409" t="s">
        <v>114</v>
      </c>
      <c r="H409" s="4"/>
    </row>
    <row r="410" spans="6:8">
      <c r="F410" t="s">
        <v>352</v>
      </c>
      <c r="G410" t="s">
        <v>57</v>
      </c>
      <c r="H410" s="4"/>
    </row>
    <row r="411" spans="6:8">
      <c r="F411" t="s">
        <v>362</v>
      </c>
      <c r="G411" t="s">
        <v>57</v>
      </c>
      <c r="H411" s="4"/>
    </row>
    <row r="412" spans="6:8">
      <c r="F412" t="s">
        <v>273</v>
      </c>
      <c r="G412" t="s">
        <v>95</v>
      </c>
      <c r="H412" s="4"/>
    </row>
    <row r="413" spans="6:8">
      <c r="F413" t="s">
        <v>363</v>
      </c>
      <c r="G413" t="s">
        <v>74</v>
      </c>
      <c r="H413" s="4"/>
    </row>
    <row r="414" spans="6:8">
      <c r="F414" t="s">
        <v>364</v>
      </c>
      <c r="G414" t="s">
        <v>157</v>
      </c>
      <c r="H414" s="4"/>
    </row>
    <row r="415" spans="6:8">
      <c r="F415" t="s">
        <v>281</v>
      </c>
      <c r="G415" t="s">
        <v>95</v>
      </c>
      <c r="H415" s="4"/>
    </row>
    <row r="416" spans="6:8">
      <c r="F416" t="s">
        <v>365</v>
      </c>
      <c r="G416" t="s">
        <v>54</v>
      </c>
      <c r="H416" s="4"/>
    </row>
    <row r="417" spans="6:8">
      <c r="F417" t="s">
        <v>366</v>
      </c>
      <c r="G417" t="s">
        <v>61</v>
      </c>
      <c r="H417" s="4"/>
    </row>
    <row r="418" spans="6:8">
      <c r="F418" t="s">
        <v>185</v>
      </c>
      <c r="G418" t="s">
        <v>61</v>
      </c>
      <c r="H418" s="4"/>
    </row>
    <row r="419" spans="6:8">
      <c r="F419" t="s">
        <v>367</v>
      </c>
      <c r="G419" t="s">
        <v>61</v>
      </c>
      <c r="H419" s="4"/>
    </row>
    <row r="420" spans="6:8">
      <c r="F420" t="s">
        <v>368</v>
      </c>
      <c r="G420" t="s">
        <v>71</v>
      </c>
      <c r="H420" s="4"/>
    </row>
    <row r="421" spans="6:8">
      <c r="F421" t="s">
        <v>109</v>
      </c>
      <c r="G421" t="s">
        <v>54</v>
      </c>
      <c r="H421" s="4"/>
    </row>
    <row r="422" spans="6:8">
      <c r="F422" t="s">
        <v>369</v>
      </c>
      <c r="G422" t="s">
        <v>95</v>
      </c>
      <c r="H422" s="4"/>
    </row>
    <row r="423" spans="6:8">
      <c r="F423" t="s">
        <v>107</v>
      </c>
      <c r="G423" t="s">
        <v>48</v>
      </c>
      <c r="H423" s="4"/>
    </row>
    <row r="424" spans="6:8">
      <c r="F424" t="s">
        <v>370</v>
      </c>
      <c r="G424" t="s">
        <v>157</v>
      </c>
      <c r="H424" s="4"/>
    </row>
    <row r="425" spans="6:8">
      <c r="F425" t="s">
        <v>371</v>
      </c>
      <c r="G425" t="s">
        <v>54</v>
      </c>
      <c r="H425" s="4"/>
    </row>
    <row r="426" spans="6:8">
      <c r="F426" t="s">
        <v>372</v>
      </c>
      <c r="G426" t="s">
        <v>57</v>
      </c>
      <c r="H426" s="4"/>
    </row>
    <row r="427" spans="6:8">
      <c r="F427" t="s">
        <v>373</v>
      </c>
      <c r="G427" t="s">
        <v>71</v>
      </c>
      <c r="H427" s="4"/>
    </row>
    <row r="428" spans="6:8">
      <c r="F428" t="s">
        <v>374</v>
      </c>
      <c r="G428" t="s">
        <v>102</v>
      </c>
      <c r="H428" s="4"/>
    </row>
    <row r="429" spans="6:8">
      <c r="F429" t="s">
        <v>222</v>
      </c>
      <c r="G429" t="s">
        <v>57</v>
      </c>
      <c r="H429" s="4"/>
    </row>
    <row r="430" spans="6:8">
      <c r="F430" t="s">
        <v>295</v>
      </c>
      <c r="G430" t="s">
        <v>57</v>
      </c>
      <c r="H430" s="4"/>
    </row>
    <row r="431" spans="6:8">
      <c r="F431" t="s">
        <v>375</v>
      </c>
      <c r="G431" t="s">
        <v>99</v>
      </c>
      <c r="H431" s="4"/>
    </row>
    <row r="432" spans="6:8">
      <c r="F432" t="s">
        <v>143</v>
      </c>
      <c r="G432" t="s">
        <v>102</v>
      </c>
      <c r="H432" s="4"/>
    </row>
    <row r="433" spans="6:8">
      <c r="F433" t="s">
        <v>376</v>
      </c>
      <c r="G433" t="s">
        <v>99</v>
      </c>
      <c r="H433" s="4"/>
    </row>
    <row r="434" spans="6:8">
      <c r="F434" t="s">
        <v>377</v>
      </c>
      <c r="G434" t="s">
        <v>57</v>
      </c>
      <c r="H434" s="4"/>
    </row>
    <row r="435" spans="6:8">
      <c r="F435" t="s">
        <v>308</v>
      </c>
      <c r="G435" t="s">
        <v>61</v>
      </c>
      <c r="H435" s="4"/>
    </row>
    <row r="436" spans="6:8">
      <c r="F436" t="s">
        <v>378</v>
      </c>
      <c r="G436" t="s">
        <v>51</v>
      </c>
      <c r="H436" s="4"/>
    </row>
    <row r="437" spans="6:8">
      <c r="F437" t="s">
        <v>379</v>
      </c>
      <c r="G437" t="s">
        <v>157</v>
      </c>
      <c r="H437" s="4"/>
    </row>
    <row r="438" spans="6:8">
      <c r="F438" t="s">
        <v>92</v>
      </c>
      <c r="G438" t="s">
        <v>71</v>
      </c>
      <c r="H438" s="4"/>
    </row>
    <row r="439" spans="6:8">
      <c r="F439" t="s">
        <v>380</v>
      </c>
      <c r="G439" t="s">
        <v>106</v>
      </c>
      <c r="H439" s="4"/>
    </row>
    <row r="440" spans="6:8">
      <c r="F440" t="s">
        <v>85</v>
      </c>
      <c r="G440" t="s">
        <v>71</v>
      </c>
      <c r="H440" s="4"/>
    </row>
    <row r="441" spans="6:8">
      <c r="F441" t="s">
        <v>381</v>
      </c>
      <c r="G441" t="s">
        <v>66</v>
      </c>
      <c r="H441" s="4"/>
    </row>
    <row r="442" spans="6:8">
      <c r="F442" t="s">
        <v>382</v>
      </c>
      <c r="G442" t="s">
        <v>48</v>
      </c>
      <c r="H442" s="4"/>
    </row>
    <row r="443" spans="6:8">
      <c r="F443" t="s">
        <v>383</v>
      </c>
      <c r="G443" t="s">
        <v>124</v>
      </c>
      <c r="H443" s="4"/>
    </row>
    <row r="444" spans="6:8">
      <c r="F444" t="s">
        <v>384</v>
      </c>
      <c r="G444" t="s">
        <v>54</v>
      </c>
      <c r="H444" s="4"/>
    </row>
    <row r="445" spans="6:8">
      <c r="F445" t="s">
        <v>385</v>
      </c>
      <c r="G445" t="s">
        <v>51</v>
      </c>
      <c r="H445" s="4"/>
    </row>
    <row r="446" spans="6:8">
      <c r="F446" t="s">
        <v>364</v>
      </c>
      <c r="G446" t="s">
        <v>157</v>
      </c>
      <c r="H446" s="4"/>
    </row>
    <row r="447" spans="6:8">
      <c r="F447" t="s">
        <v>271</v>
      </c>
      <c r="G447" t="s">
        <v>157</v>
      </c>
      <c r="H447" s="4"/>
    </row>
    <row r="448" spans="6:8">
      <c r="F448" t="s">
        <v>386</v>
      </c>
      <c r="G448" t="s">
        <v>71</v>
      </c>
      <c r="H448" s="4"/>
    </row>
    <row r="449" spans="6:8">
      <c r="F449" t="s">
        <v>387</v>
      </c>
      <c r="G449" t="s">
        <v>57</v>
      </c>
      <c r="H449" s="4"/>
    </row>
    <row r="450" spans="6:8">
      <c r="F450" t="s">
        <v>388</v>
      </c>
      <c r="G450" t="s">
        <v>102</v>
      </c>
      <c r="H450" s="4"/>
    </row>
    <row r="451" spans="6:8">
      <c r="F451" t="s">
        <v>389</v>
      </c>
      <c r="G451" t="s">
        <v>61</v>
      </c>
      <c r="H451" s="4"/>
    </row>
    <row r="452" spans="6:8">
      <c r="F452" t="s">
        <v>101</v>
      </c>
      <c r="G452" t="s">
        <v>102</v>
      </c>
      <c r="H452" s="4"/>
    </row>
    <row r="453" spans="6:8">
      <c r="F453" t="s">
        <v>390</v>
      </c>
      <c r="G453" t="s">
        <v>51</v>
      </c>
      <c r="H453" s="4"/>
    </row>
    <row r="454" spans="6:8">
      <c r="F454" t="s">
        <v>164</v>
      </c>
      <c r="G454" t="s">
        <v>99</v>
      </c>
      <c r="H454" s="4"/>
    </row>
    <row r="455" spans="6:8">
      <c r="F455" t="s">
        <v>391</v>
      </c>
      <c r="G455" t="s">
        <v>57</v>
      </c>
      <c r="H455" s="4"/>
    </row>
    <row r="456" spans="6:8">
      <c r="F456" t="s">
        <v>218</v>
      </c>
      <c r="G456" t="s">
        <v>102</v>
      </c>
      <c r="H456" s="4"/>
    </row>
    <row r="457" spans="6:8">
      <c r="F457" t="s">
        <v>392</v>
      </c>
      <c r="G457" t="s">
        <v>102</v>
      </c>
      <c r="H457" s="4"/>
    </row>
    <row r="458" spans="6:8">
      <c r="F458" t="s">
        <v>393</v>
      </c>
      <c r="G458" t="s">
        <v>99</v>
      </c>
      <c r="H458" s="4"/>
    </row>
    <row r="459" spans="6:8">
      <c r="F459" t="s">
        <v>394</v>
      </c>
      <c r="G459" t="s">
        <v>54</v>
      </c>
      <c r="H459" s="4"/>
    </row>
    <row r="460" spans="6:8">
      <c r="F460" t="s">
        <v>395</v>
      </c>
      <c r="G460" t="s">
        <v>74</v>
      </c>
      <c r="H460" s="4"/>
    </row>
    <row r="461" spans="6:8">
      <c r="F461" t="s">
        <v>178</v>
      </c>
      <c r="G461" t="s">
        <v>157</v>
      </c>
      <c r="H461" s="4"/>
    </row>
    <row r="462" spans="6:8">
      <c r="F462" t="s">
        <v>171</v>
      </c>
      <c r="G462" t="s">
        <v>48</v>
      </c>
      <c r="H462" s="4"/>
    </row>
    <row r="463" spans="6:8">
      <c r="F463" t="s">
        <v>148</v>
      </c>
      <c r="G463" t="s">
        <v>71</v>
      </c>
      <c r="H463" s="4"/>
    </row>
    <row r="464" spans="6:8">
      <c r="F464" t="s">
        <v>170</v>
      </c>
      <c r="G464" t="s">
        <v>61</v>
      </c>
      <c r="H464" s="4"/>
    </row>
    <row r="465" spans="6:8">
      <c r="F465" t="s">
        <v>396</v>
      </c>
      <c r="G465" t="s">
        <v>74</v>
      </c>
      <c r="H465" s="4"/>
    </row>
    <row r="466" spans="6:8">
      <c r="F466" t="s">
        <v>397</v>
      </c>
      <c r="G466" t="s">
        <v>61</v>
      </c>
      <c r="H466" s="4"/>
    </row>
    <row r="467" spans="6:8">
      <c r="F467" t="s">
        <v>398</v>
      </c>
      <c r="G467" t="s">
        <v>106</v>
      </c>
      <c r="H467" s="4"/>
    </row>
    <row r="468" spans="6:8">
      <c r="F468" t="s">
        <v>389</v>
      </c>
      <c r="G468" t="s">
        <v>61</v>
      </c>
      <c r="H468" s="4"/>
    </row>
    <row r="469" spans="6:8">
      <c r="F469" t="s">
        <v>399</v>
      </c>
      <c r="G469" t="s">
        <v>95</v>
      </c>
      <c r="H469" s="4"/>
    </row>
    <row r="470" spans="6:8">
      <c r="F470" t="s">
        <v>400</v>
      </c>
      <c r="G470" t="s">
        <v>114</v>
      </c>
      <c r="H470" s="4"/>
    </row>
    <row r="471" spans="6:8">
      <c r="F471" t="s">
        <v>401</v>
      </c>
      <c r="G471" t="s">
        <v>71</v>
      </c>
      <c r="H471" s="4"/>
    </row>
    <row r="472" spans="6:8">
      <c r="F472" t="s">
        <v>305</v>
      </c>
      <c r="G472" t="s">
        <v>95</v>
      </c>
      <c r="H472" s="4"/>
    </row>
    <row r="473" spans="6:8">
      <c r="F473" t="s">
        <v>148</v>
      </c>
      <c r="G473" t="s">
        <v>71</v>
      </c>
      <c r="H473" s="4"/>
    </row>
    <row r="474" spans="6:8">
      <c r="F474" t="s">
        <v>111</v>
      </c>
      <c r="G474" t="s">
        <v>71</v>
      </c>
      <c r="H474" s="4"/>
    </row>
    <row r="475" spans="6:8">
      <c r="F475" t="s">
        <v>55</v>
      </c>
      <c r="G475" t="s">
        <v>71</v>
      </c>
      <c r="H475" s="4"/>
    </row>
    <row r="476" spans="6:8">
      <c r="F476" t="s">
        <v>402</v>
      </c>
      <c r="G476" t="s">
        <v>95</v>
      </c>
      <c r="H476" s="4"/>
    </row>
    <row r="477" spans="6:8">
      <c r="F477" t="s">
        <v>115</v>
      </c>
      <c r="G477" t="s">
        <v>102</v>
      </c>
      <c r="H477" s="4"/>
    </row>
    <row r="478" spans="6:8">
      <c r="F478" t="s">
        <v>133</v>
      </c>
      <c r="G478" t="s">
        <v>48</v>
      </c>
      <c r="H478" s="4"/>
    </row>
    <row r="479" spans="6:8">
      <c r="F479" t="s">
        <v>403</v>
      </c>
      <c r="G479" t="s">
        <v>74</v>
      </c>
      <c r="H479" s="4"/>
    </row>
    <row r="480" spans="6:8">
      <c r="F480" t="s">
        <v>80</v>
      </c>
      <c r="G480" t="s">
        <v>57</v>
      </c>
      <c r="H480" s="4"/>
    </row>
    <row r="481" spans="6:8">
      <c r="F481" t="s">
        <v>404</v>
      </c>
      <c r="G481" t="s">
        <v>95</v>
      </c>
      <c r="H481" s="4"/>
    </row>
    <row r="482" spans="6:8">
      <c r="F482" t="s">
        <v>288</v>
      </c>
      <c r="G482" t="s">
        <v>48</v>
      </c>
      <c r="H482" s="4"/>
    </row>
    <row r="483" spans="6:8">
      <c r="F483" t="s">
        <v>405</v>
      </c>
      <c r="G483" t="s">
        <v>99</v>
      </c>
      <c r="H483" s="4"/>
    </row>
    <row r="484" spans="6:8">
      <c r="F484" t="s">
        <v>345</v>
      </c>
      <c r="G484" t="s">
        <v>99</v>
      </c>
      <c r="H484" s="4"/>
    </row>
    <row r="485" spans="6:8">
      <c r="F485" t="s">
        <v>136</v>
      </c>
      <c r="G485" t="s">
        <v>57</v>
      </c>
      <c r="H485" s="4"/>
    </row>
    <row r="486" spans="6:8">
      <c r="F486" t="s">
        <v>406</v>
      </c>
      <c r="G486" t="s">
        <v>54</v>
      </c>
      <c r="H486" s="4"/>
    </row>
    <row r="487" spans="6:8">
      <c r="F487" t="s">
        <v>407</v>
      </c>
      <c r="G487" t="s">
        <v>51</v>
      </c>
      <c r="H487" s="4"/>
    </row>
    <row r="488" spans="6:8">
      <c r="F488" t="s">
        <v>408</v>
      </c>
      <c r="G488" t="s">
        <v>57</v>
      </c>
      <c r="H488" s="4"/>
    </row>
    <row r="489" spans="6:8">
      <c r="F489" t="s">
        <v>409</v>
      </c>
      <c r="G489" t="s">
        <v>57</v>
      </c>
      <c r="H489" s="4"/>
    </row>
    <row r="490" spans="6:8">
      <c r="F490" t="s">
        <v>410</v>
      </c>
      <c r="G490" t="s">
        <v>99</v>
      </c>
      <c r="H490" s="4"/>
    </row>
    <row r="491" spans="6:8">
      <c r="F491" t="s">
        <v>411</v>
      </c>
      <c r="G491" t="s">
        <v>124</v>
      </c>
      <c r="H491" s="4"/>
    </row>
    <row r="492" spans="6:8">
      <c r="F492" t="s">
        <v>412</v>
      </c>
      <c r="G492" t="s">
        <v>114</v>
      </c>
      <c r="H492" s="4"/>
    </row>
    <row r="493" spans="6:8">
      <c r="F493" t="s">
        <v>346</v>
      </c>
      <c r="G493" t="s">
        <v>61</v>
      </c>
      <c r="H493" s="4"/>
    </row>
    <row r="494" spans="6:8">
      <c r="F494" t="s">
        <v>198</v>
      </c>
      <c r="G494" t="s">
        <v>95</v>
      </c>
      <c r="H494" s="4"/>
    </row>
    <row r="495" spans="6:8">
      <c r="F495" t="s">
        <v>147</v>
      </c>
      <c r="G495" t="s">
        <v>102</v>
      </c>
      <c r="H495" s="4"/>
    </row>
    <row r="496" spans="6:8">
      <c r="F496" t="s">
        <v>203</v>
      </c>
      <c r="G496" t="s">
        <v>114</v>
      </c>
      <c r="H496" s="4"/>
    </row>
    <row r="497" spans="6:8">
      <c r="F497" t="s">
        <v>413</v>
      </c>
      <c r="G497" t="s">
        <v>157</v>
      </c>
      <c r="H497" s="4"/>
    </row>
    <row r="498" spans="6:8">
      <c r="F498" t="s">
        <v>206</v>
      </c>
      <c r="G498" t="s">
        <v>74</v>
      </c>
      <c r="H498" s="4"/>
    </row>
    <row r="499" spans="6:8">
      <c r="F499" t="s">
        <v>261</v>
      </c>
      <c r="G499" t="s">
        <v>48</v>
      </c>
      <c r="H499" s="4"/>
    </row>
    <row r="500" spans="6:8">
      <c r="F500" t="s">
        <v>414</v>
      </c>
      <c r="G500" t="s">
        <v>54</v>
      </c>
      <c r="H500" s="4"/>
    </row>
    <row r="501" spans="6:8">
      <c r="F501" t="s">
        <v>139</v>
      </c>
      <c r="G501" t="s">
        <v>117</v>
      </c>
      <c r="H501" s="4"/>
    </row>
    <row r="502" spans="6:8">
      <c r="F502" t="s">
        <v>248</v>
      </c>
      <c r="G502" t="s">
        <v>71</v>
      </c>
      <c r="H502" s="4"/>
    </row>
    <row r="503" spans="6:8">
      <c r="F503" t="s">
        <v>349</v>
      </c>
      <c r="G503" t="s">
        <v>117</v>
      </c>
      <c r="H503" s="4"/>
    </row>
    <row r="504" spans="6:8">
      <c r="F504" t="s">
        <v>415</v>
      </c>
      <c r="G504" t="s">
        <v>95</v>
      </c>
      <c r="H504" s="4"/>
    </row>
    <row r="505" spans="6:8">
      <c r="F505" t="s">
        <v>206</v>
      </c>
      <c r="G505" t="s">
        <v>74</v>
      </c>
      <c r="H505" s="4"/>
    </row>
    <row r="506" spans="6:8">
      <c r="F506" t="s">
        <v>416</v>
      </c>
      <c r="G506" t="s">
        <v>71</v>
      </c>
      <c r="H506" s="4"/>
    </row>
    <row r="507" spans="6:8">
      <c r="F507" t="s">
        <v>171</v>
      </c>
      <c r="G507" t="s">
        <v>48</v>
      </c>
      <c r="H507" s="4"/>
    </row>
    <row r="508" spans="6:8">
      <c r="F508" t="s">
        <v>417</v>
      </c>
      <c r="G508" t="s">
        <v>48</v>
      </c>
      <c r="H508" s="4"/>
    </row>
    <row r="509" spans="6:8">
      <c r="F509" t="s">
        <v>79</v>
      </c>
      <c r="G509" t="s">
        <v>71</v>
      </c>
      <c r="H509" s="4"/>
    </row>
    <row r="510" spans="6:8">
      <c r="F510" t="s">
        <v>418</v>
      </c>
      <c r="G510" t="s">
        <v>51</v>
      </c>
      <c r="H510" s="4"/>
    </row>
    <row r="511" spans="6:8">
      <c r="F511" t="s">
        <v>224</v>
      </c>
      <c r="G511" t="s">
        <v>48</v>
      </c>
      <c r="H511" s="4"/>
    </row>
    <row r="512" spans="6:8">
      <c r="F512" t="s">
        <v>224</v>
      </c>
      <c r="G512" t="s">
        <v>48</v>
      </c>
      <c r="H512" s="4"/>
    </row>
    <row r="513" spans="6:8">
      <c r="F513" t="s">
        <v>419</v>
      </c>
      <c r="G513" t="s">
        <v>95</v>
      </c>
      <c r="H513" s="4"/>
    </row>
    <row r="514" spans="6:8">
      <c r="F514" t="s">
        <v>420</v>
      </c>
      <c r="G514" t="s">
        <v>95</v>
      </c>
      <c r="H514" s="4"/>
    </row>
    <row r="515" spans="6:8">
      <c r="F515" t="s">
        <v>223</v>
      </c>
      <c r="G515" t="s">
        <v>57</v>
      </c>
      <c r="H515" s="4"/>
    </row>
    <row r="516" spans="6:8">
      <c r="F516" t="s">
        <v>69</v>
      </c>
      <c r="G516" t="s">
        <v>71</v>
      </c>
      <c r="H516" s="4"/>
    </row>
    <row r="517" spans="6:8">
      <c r="F517" t="s">
        <v>421</v>
      </c>
      <c r="G517" t="s">
        <v>99</v>
      </c>
      <c r="H517" s="4"/>
    </row>
    <row r="518" spans="6:8">
      <c r="F518" t="s">
        <v>422</v>
      </c>
      <c r="G518" t="s">
        <v>66</v>
      </c>
      <c r="H518" s="4"/>
    </row>
    <row r="519" spans="6:8">
      <c r="F519" t="s">
        <v>76</v>
      </c>
      <c r="G519" t="s">
        <v>71</v>
      </c>
      <c r="H519" s="4"/>
    </row>
    <row r="520" spans="6:8">
      <c r="F520" t="s">
        <v>423</v>
      </c>
      <c r="G520" t="s">
        <v>106</v>
      </c>
      <c r="H520" s="4"/>
    </row>
    <row r="521" spans="6:8">
      <c r="F521" t="s">
        <v>307</v>
      </c>
      <c r="G521" t="s">
        <v>74</v>
      </c>
      <c r="H521" s="4"/>
    </row>
    <row r="522" spans="6:8">
      <c r="F522" t="s">
        <v>169</v>
      </c>
      <c r="G522" t="s">
        <v>157</v>
      </c>
      <c r="H522" s="4"/>
    </row>
    <row r="523" spans="6:8">
      <c r="F523" t="s">
        <v>424</v>
      </c>
      <c r="G523" t="s">
        <v>74</v>
      </c>
      <c r="H523" s="4"/>
    </row>
    <row r="524" spans="6:8">
      <c r="F524" t="s">
        <v>425</v>
      </c>
      <c r="G524" t="s">
        <v>71</v>
      </c>
      <c r="H524" s="4"/>
    </row>
    <row r="525" spans="6:8">
      <c r="F525" t="s">
        <v>254</v>
      </c>
      <c r="G525" t="s">
        <v>95</v>
      </c>
      <c r="H525" s="4"/>
    </row>
    <row r="526" spans="6:8">
      <c r="F526" t="s">
        <v>404</v>
      </c>
      <c r="G526" t="s">
        <v>95</v>
      </c>
      <c r="H526" s="4"/>
    </row>
    <row r="527" spans="6:8">
      <c r="F527" t="s">
        <v>91</v>
      </c>
      <c r="G527" t="s">
        <v>51</v>
      </c>
      <c r="H527" s="4"/>
    </row>
    <row r="528" spans="6:8">
      <c r="F528" t="s">
        <v>320</v>
      </c>
      <c r="G528" t="s">
        <v>61</v>
      </c>
      <c r="H528" s="4"/>
    </row>
    <row r="529" spans="6:8">
      <c r="F529" t="s">
        <v>426</v>
      </c>
      <c r="G529" t="s">
        <v>54</v>
      </c>
      <c r="H529" s="4"/>
    </row>
    <row r="530" spans="6:8">
      <c r="F530" t="s">
        <v>400</v>
      </c>
      <c r="G530" t="s">
        <v>114</v>
      </c>
      <c r="H530" s="4"/>
    </row>
    <row r="531" spans="6:8">
      <c r="F531" t="s">
        <v>400</v>
      </c>
      <c r="G531" t="s">
        <v>114</v>
      </c>
      <c r="H531" s="4"/>
    </row>
    <row r="532" spans="6:8">
      <c r="F532" t="s">
        <v>358</v>
      </c>
      <c r="G532" t="s">
        <v>102</v>
      </c>
      <c r="H532" s="4"/>
    </row>
    <row r="533" spans="6:8">
      <c r="F533" t="s">
        <v>272</v>
      </c>
      <c r="G533" t="s">
        <v>124</v>
      </c>
      <c r="H533" s="4"/>
    </row>
    <row r="534" spans="6:8">
      <c r="F534" t="s">
        <v>408</v>
      </c>
      <c r="G534" t="s">
        <v>57</v>
      </c>
      <c r="H534" s="4"/>
    </row>
    <row r="535" spans="6:8">
      <c r="F535" t="s">
        <v>70</v>
      </c>
      <c r="G535" t="s">
        <v>71</v>
      </c>
      <c r="H535" s="4"/>
    </row>
    <row r="536" spans="6:8">
      <c r="F536" t="s">
        <v>147</v>
      </c>
      <c r="G536" t="s">
        <v>102</v>
      </c>
      <c r="H536" s="4"/>
    </row>
    <row r="537" spans="6:8">
      <c r="F537" t="s">
        <v>427</v>
      </c>
      <c r="G537" t="s">
        <v>117</v>
      </c>
      <c r="H537" s="4"/>
    </row>
    <row r="538" spans="6:8">
      <c r="F538" t="s">
        <v>104</v>
      </c>
      <c r="G538" t="s">
        <v>95</v>
      </c>
      <c r="H538" s="4"/>
    </row>
    <row r="539" spans="6:8">
      <c r="F539" t="s">
        <v>314</v>
      </c>
      <c r="G539" t="s">
        <v>57</v>
      </c>
      <c r="H539" s="4"/>
    </row>
    <row r="540" spans="6:8">
      <c r="F540" t="s">
        <v>75</v>
      </c>
      <c r="G540" t="s">
        <v>71</v>
      </c>
      <c r="H540" s="4"/>
    </row>
    <row r="541" spans="6:8">
      <c r="F541" t="s">
        <v>428</v>
      </c>
      <c r="G541" t="s">
        <v>114</v>
      </c>
      <c r="H541" s="4"/>
    </row>
    <row r="542" spans="6:8">
      <c r="F542" t="s">
        <v>429</v>
      </c>
      <c r="G542" t="s">
        <v>117</v>
      </c>
      <c r="H542" s="4"/>
    </row>
    <row r="543" spans="6:8">
      <c r="F543" t="s">
        <v>159</v>
      </c>
      <c r="G543" t="s">
        <v>157</v>
      </c>
      <c r="H543" s="4"/>
    </row>
    <row r="544" spans="6:8">
      <c r="F544" t="s">
        <v>430</v>
      </c>
      <c r="G544" t="s">
        <v>74</v>
      </c>
      <c r="H544" s="4"/>
    </row>
    <row r="545" spans="6:8">
      <c r="F545" t="s">
        <v>309</v>
      </c>
      <c r="G545" t="s">
        <v>102</v>
      </c>
      <c r="H545" s="4"/>
    </row>
    <row r="546" spans="6:8">
      <c r="F546" t="s">
        <v>431</v>
      </c>
      <c r="G546" t="s">
        <v>48</v>
      </c>
      <c r="H546" s="4"/>
    </row>
    <row r="547" spans="6:8">
      <c r="F547" t="s">
        <v>210</v>
      </c>
      <c r="G547" t="s">
        <v>114</v>
      </c>
      <c r="H547" s="4"/>
    </row>
    <row r="548" spans="6:8">
      <c r="F548" t="s">
        <v>432</v>
      </c>
      <c r="G548" t="s">
        <v>57</v>
      </c>
      <c r="H548" s="4"/>
    </row>
    <row r="549" spans="6:8">
      <c r="F549" t="s">
        <v>234</v>
      </c>
      <c r="G549" t="s">
        <v>114</v>
      </c>
      <c r="H549" s="4"/>
    </row>
    <row r="550" spans="6:8">
      <c r="F550" t="s">
        <v>174</v>
      </c>
      <c r="G550" t="s">
        <v>48</v>
      </c>
      <c r="H550" s="4"/>
    </row>
    <row r="551" spans="6:8">
      <c r="F551" t="s">
        <v>433</v>
      </c>
      <c r="G551" t="s">
        <v>117</v>
      </c>
      <c r="H551" s="4"/>
    </row>
    <row r="552" spans="6:8">
      <c r="F552" t="s">
        <v>434</v>
      </c>
      <c r="G552" t="s">
        <v>54</v>
      </c>
      <c r="H552" s="4"/>
    </row>
    <row r="553" spans="6:8">
      <c r="F553" t="s">
        <v>435</v>
      </c>
      <c r="G553" t="s">
        <v>157</v>
      </c>
      <c r="H553" s="4"/>
    </row>
    <row r="554" spans="6:8">
      <c r="F554" t="s">
        <v>436</v>
      </c>
      <c r="G554" t="s">
        <v>95</v>
      </c>
      <c r="H554" s="4"/>
    </row>
    <row r="555" spans="6:8">
      <c r="F555" t="s">
        <v>342</v>
      </c>
      <c r="G555" t="s">
        <v>54</v>
      </c>
      <c r="H555" s="4"/>
    </row>
    <row r="556" spans="6:8">
      <c r="F556" t="s">
        <v>437</v>
      </c>
      <c r="G556" t="s">
        <v>61</v>
      </c>
      <c r="H556" s="4"/>
    </row>
    <row r="557" spans="6:8">
      <c r="F557" t="s">
        <v>266</v>
      </c>
      <c r="G557" t="s">
        <v>57</v>
      </c>
      <c r="H557" s="4"/>
    </row>
    <row r="558" spans="6:8">
      <c r="F558" t="s">
        <v>196</v>
      </c>
      <c r="G558" t="s">
        <v>51</v>
      </c>
      <c r="H558" s="4"/>
    </row>
    <row r="559" spans="6:8">
      <c r="F559" t="s">
        <v>178</v>
      </c>
      <c r="G559" t="s">
        <v>157</v>
      </c>
      <c r="H559" s="4"/>
    </row>
    <row r="560" spans="6:8">
      <c r="F560" t="s">
        <v>420</v>
      </c>
      <c r="G560" t="s">
        <v>95</v>
      </c>
      <c r="H560" s="4"/>
    </row>
    <row r="561" spans="6:8">
      <c r="F561" t="s">
        <v>438</v>
      </c>
      <c r="G561" t="s">
        <v>124</v>
      </c>
      <c r="H561" s="4"/>
    </row>
    <row r="562" spans="6:8">
      <c r="F562" t="s">
        <v>169</v>
      </c>
      <c r="G562" t="s">
        <v>157</v>
      </c>
      <c r="H562" s="4"/>
    </row>
    <row r="563" spans="6:8">
      <c r="F563" t="s">
        <v>439</v>
      </c>
      <c r="G563" t="s">
        <v>74</v>
      </c>
      <c r="H563" s="4"/>
    </row>
    <row r="564" spans="6:8">
      <c r="F564" t="s">
        <v>299</v>
      </c>
      <c r="G564" t="s">
        <v>48</v>
      </c>
      <c r="H564" s="4"/>
    </row>
    <row r="565" spans="6:8">
      <c r="F565" t="s">
        <v>267</v>
      </c>
      <c r="G565" t="s">
        <v>48</v>
      </c>
      <c r="H565" s="4"/>
    </row>
    <row r="566" spans="6:8">
      <c r="F566" t="s">
        <v>391</v>
      </c>
      <c r="G566" t="s">
        <v>57</v>
      </c>
      <c r="H566" s="4"/>
    </row>
    <row r="567" spans="6:8">
      <c r="F567" t="s">
        <v>104</v>
      </c>
      <c r="G567" t="s">
        <v>95</v>
      </c>
      <c r="H567" s="4"/>
    </row>
    <row r="568" spans="6:8">
      <c r="F568" t="s">
        <v>286</v>
      </c>
      <c r="G568" t="s">
        <v>54</v>
      </c>
      <c r="H568" s="4"/>
    </row>
    <row r="569" spans="6:8">
      <c r="F569" t="s">
        <v>80</v>
      </c>
      <c r="G569" t="s">
        <v>57</v>
      </c>
      <c r="H569" s="4"/>
    </row>
    <row r="570" spans="6:8">
      <c r="F570" t="s">
        <v>440</v>
      </c>
      <c r="G570" t="s">
        <v>61</v>
      </c>
      <c r="H570" s="4"/>
    </row>
    <row r="571" spans="6:8">
      <c r="F571" t="s">
        <v>139</v>
      </c>
      <c r="G571" t="s">
        <v>117</v>
      </c>
      <c r="H571" s="4"/>
    </row>
    <row r="572" spans="6:8">
      <c r="F572" t="s">
        <v>229</v>
      </c>
      <c r="G572" t="s">
        <v>114</v>
      </c>
      <c r="H572" s="4"/>
    </row>
    <row r="573" spans="6:8">
      <c r="F573" t="s">
        <v>401</v>
      </c>
      <c r="G573" t="s">
        <v>71</v>
      </c>
      <c r="H573" s="4"/>
    </row>
    <row r="574" spans="6:8">
      <c r="F574" t="s">
        <v>441</v>
      </c>
      <c r="G574" t="s">
        <v>57</v>
      </c>
      <c r="H574" s="4"/>
    </row>
    <row r="575" spans="6:8">
      <c r="F575" t="s">
        <v>442</v>
      </c>
      <c r="G575" t="s">
        <v>54</v>
      </c>
      <c r="H575" s="4"/>
    </row>
    <row r="576" spans="6:8">
      <c r="F576" t="s">
        <v>443</v>
      </c>
      <c r="G576" t="s">
        <v>95</v>
      </c>
      <c r="H576" s="4"/>
    </row>
    <row r="577" spans="6:8">
      <c r="F577" t="s">
        <v>308</v>
      </c>
      <c r="G577" t="s">
        <v>61</v>
      </c>
      <c r="H577" s="4"/>
    </row>
    <row r="578" spans="6:8">
      <c r="F578" t="s">
        <v>444</v>
      </c>
      <c r="G578" t="s">
        <v>51</v>
      </c>
      <c r="H578" s="4"/>
    </row>
    <row r="579" spans="6:8">
      <c r="F579" t="s">
        <v>406</v>
      </c>
      <c r="G579" t="s">
        <v>54</v>
      </c>
      <c r="H579" s="4"/>
    </row>
    <row r="580" spans="6:8">
      <c r="F580" t="s">
        <v>445</v>
      </c>
      <c r="G580" t="s">
        <v>106</v>
      </c>
      <c r="H580" s="4"/>
    </row>
    <row r="581" spans="6:8">
      <c r="F581" t="s">
        <v>446</v>
      </c>
      <c r="G581" t="s">
        <v>48</v>
      </c>
      <c r="H581" s="4"/>
    </row>
    <row r="582" spans="6:8">
      <c r="F582" t="s">
        <v>58</v>
      </c>
      <c r="G582" t="s">
        <v>71</v>
      </c>
      <c r="H582" s="4"/>
    </row>
    <row r="583" spans="6:8">
      <c r="F583" t="s">
        <v>226</v>
      </c>
      <c r="G583" t="s">
        <v>71</v>
      </c>
      <c r="H583" s="4"/>
    </row>
    <row r="584" spans="6:8">
      <c r="F584" t="s">
        <v>262</v>
      </c>
      <c r="G584" t="s">
        <v>48</v>
      </c>
      <c r="H584" s="4"/>
    </row>
    <row r="585" spans="6:8">
      <c r="F585" t="s">
        <v>432</v>
      </c>
      <c r="G585" t="s">
        <v>57</v>
      </c>
      <c r="H585" s="4"/>
    </row>
    <row r="586" spans="6:8">
      <c r="F586" t="s">
        <v>424</v>
      </c>
      <c r="G586" t="s">
        <v>74</v>
      </c>
      <c r="H586" s="4"/>
    </row>
    <row r="587" spans="6:8">
      <c r="F587" t="s">
        <v>447</v>
      </c>
      <c r="G587" t="s">
        <v>57</v>
      </c>
      <c r="H587" s="4"/>
    </row>
    <row r="588" spans="6:8">
      <c r="F588" t="s">
        <v>448</v>
      </c>
      <c r="G588" t="s">
        <v>54</v>
      </c>
      <c r="H588" s="4"/>
    </row>
    <row r="589" spans="6:8">
      <c r="F589" t="s">
        <v>424</v>
      </c>
      <c r="G589" t="s">
        <v>74</v>
      </c>
      <c r="H589" s="4"/>
    </row>
    <row r="590" spans="6:8">
      <c r="F590" t="s">
        <v>449</v>
      </c>
      <c r="G590" t="s">
        <v>114</v>
      </c>
      <c r="H590" s="4"/>
    </row>
    <row r="591" spans="6:8">
      <c r="F591" t="s">
        <v>334</v>
      </c>
      <c r="G591" t="s">
        <v>95</v>
      </c>
      <c r="H591" s="4"/>
    </row>
    <row r="592" spans="6:8">
      <c r="F592" t="s">
        <v>450</v>
      </c>
      <c r="G592" t="s">
        <v>102</v>
      </c>
      <c r="H592" s="4"/>
    </row>
    <row r="593" spans="6:8">
      <c r="F593" t="s">
        <v>316</v>
      </c>
      <c r="G593" t="s">
        <v>54</v>
      </c>
      <c r="H593" s="4"/>
    </row>
    <row r="594" spans="6:8">
      <c r="F594" t="s">
        <v>154</v>
      </c>
      <c r="G594" t="s">
        <v>99</v>
      </c>
      <c r="H594" s="4"/>
    </row>
    <row r="595" spans="6:8">
      <c r="F595" t="s">
        <v>451</v>
      </c>
      <c r="G595" t="s">
        <v>57</v>
      </c>
      <c r="H595" s="4"/>
    </row>
    <row r="596" spans="6:8">
      <c r="F596" t="s">
        <v>452</v>
      </c>
      <c r="G596" t="s">
        <v>157</v>
      </c>
      <c r="H596" s="4"/>
    </row>
    <row r="597" spans="6:8">
      <c r="F597" t="s">
        <v>453</v>
      </c>
      <c r="G597" t="s">
        <v>66</v>
      </c>
      <c r="H597" s="4"/>
    </row>
    <row r="598" spans="6:8">
      <c r="F598" t="s">
        <v>94</v>
      </c>
      <c r="G598" t="s">
        <v>95</v>
      </c>
      <c r="H598" s="4"/>
    </row>
    <row r="599" spans="6:8">
      <c r="F599" t="s">
        <v>454</v>
      </c>
      <c r="G599" t="s">
        <v>102</v>
      </c>
      <c r="H599" s="4"/>
    </row>
    <row r="600" spans="6:8">
      <c r="F600" t="s">
        <v>309</v>
      </c>
      <c r="G600" t="s">
        <v>102</v>
      </c>
      <c r="H600" s="4"/>
    </row>
    <row r="601" spans="6:8">
      <c r="F601" t="s">
        <v>455</v>
      </c>
      <c r="G601" t="s">
        <v>61</v>
      </c>
      <c r="H601" s="4"/>
    </row>
    <row r="602" spans="6:8">
      <c r="F602" t="s">
        <v>63</v>
      </c>
      <c r="G602" t="s">
        <v>71</v>
      </c>
      <c r="H602" s="4"/>
    </row>
    <row r="603" spans="6:8">
      <c r="F603" t="s">
        <v>361</v>
      </c>
      <c r="G603" t="s">
        <v>114</v>
      </c>
      <c r="H603" s="4"/>
    </row>
    <row r="604" spans="6:8">
      <c r="F604" t="s">
        <v>398</v>
      </c>
      <c r="G604" t="s">
        <v>106</v>
      </c>
      <c r="H604" s="4"/>
    </row>
    <row r="605" spans="6:8">
      <c r="F605" t="s">
        <v>282</v>
      </c>
      <c r="G605" t="s">
        <v>124</v>
      </c>
      <c r="H605" s="4"/>
    </row>
    <row r="606" spans="6:8">
      <c r="F606" t="s">
        <v>208</v>
      </c>
      <c r="G606" t="s">
        <v>51</v>
      </c>
      <c r="H606" s="4"/>
    </row>
    <row r="607" spans="6:8">
      <c r="F607" t="s">
        <v>452</v>
      </c>
      <c r="G607" t="s">
        <v>157</v>
      </c>
      <c r="H607" s="4"/>
    </row>
    <row r="608" spans="6:8">
      <c r="F608" t="s">
        <v>328</v>
      </c>
      <c r="G608" t="s">
        <v>95</v>
      </c>
      <c r="H608" s="4"/>
    </row>
    <row r="609" spans="6:8">
      <c r="F609" t="s">
        <v>456</v>
      </c>
      <c r="G609" t="s">
        <v>99</v>
      </c>
      <c r="H609" s="4"/>
    </row>
    <row r="610" spans="6:8">
      <c r="F610" t="s">
        <v>457</v>
      </c>
      <c r="G610" t="s">
        <v>95</v>
      </c>
      <c r="H610" s="4"/>
    </row>
    <row r="611" spans="6:8">
      <c r="F611" t="s">
        <v>458</v>
      </c>
      <c r="G611" t="s">
        <v>71</v>
      </c>
      <c r="H611" s="4"/>
    </row>
    <row r="612" spans="6:8">
      <c r="F612" t="s">
        <v>459</v>
      </c>
      <c r="G612" t="s">
        <v>99</v>
      </c>
      <c r="H612" s="4"/>
    </row>
    <row r="613" spans="6:8">
      <c r="F613" t="s">
        <v>460</v>
      </c>
      <c r="G613" t="s">
        <v>66</v>
      </c>
      <c r="H613" s="4"/>
    </row>
    <row r="614" spans="6:8">
      <c r="F614" t="s">
        <v>301</v>
      </c>
      <c r="G614" t="s">
        <v>74</v>
      </c>
      <c r="H614" s="4"/>
    </row>
    <row r="615" spans="6:8">
      <c r="F615" t="s">
        <v>461</v>
      </c>
      <c r="G615" t="s">
        <v>51</v>
      </c>
      <c r="H615" s="4"/>
    </row>
    <row r="616" spans="6:8">
      <c r="F616" t="s">
        <v>104</v>
      </c>
      <c r="G616" t="s">
        <v>95</v>
      </c>
      <c r="H616" s="4"/>
    </row>
    <row r="617" spans="6:8">
      <c r="F617" t="s">
        <v>462</v>
      </c>
      <c r="G617" t="s">
        <v>99</v>
      </c>
      <c r="H617" s="4"/>
    </row>
    <row r="618" spans="6:8">
      <c r="F618" t="s">
        <v>463</v>
      </c>
      <c r="G618" t="s">
        <v>54</v>
      </c>
      <c r="H618" s="4"/>
    </row>
    <row r="619" spans="6:8">
      <c r="F619" t="s">
        <v>149</v>
      </c>
      <c r="G619" t="s">
        <v>57</v>
      </c>
      <c r="H619" s="4"/>
    </row>
    <row r="620" spans="6:8">
      <c r="F620" t="s">
        <v>464</v>
      </c>
      <c r="G620" t="s">
        <v>71</v>
      </c>
      <c r="H620" s="4"/>
    </row>
    <row r="621" spans="6:8">
      <c r="F621" t="s">
        <v>465</v>
      </c>
      <c r="G621" t="s">
        <v>157</v>
      </c>
      <c r="H621" s="4"/>
    </row>
    <row r="622" spans="6:8">
      <c r="F622" t="s">
        <v>466</v>
      </c>
      <c r="G622" t="s">
        <v>157</v>
      </c>
      <c r="H622" s="4"/>
    </row>
    <row r="623" spans="6:8">
      <c r="F623" t="s">
        <v>47</v>
      </c>
      <c r="G623" t="s">
        <v>48</v>
      </c>
      <c r="H623" s="4"/>
    </row>
    <row r="624" spans="6:8">
      <c r="F624" t="s">
        <v>467</v>
      </c>
      <c r="G624" t="s">
        <v>124</v>
      </c>
      <c r="H624" s="4"/>
    </row>
    <row r="625" spans="6:8">
      <c r="F625" t="s">
        <v>468</v>
      </c>
      <c r="G625" t="s">
        <v>61</v>
      </c>
      <c r="H625" s="4"/>
    </row>
    <row r="626" spans="6:8">
      <c r="F626" t="s">
        <v>216</v>
      </c>
      <c r="G626" t="s">
        <v>157</v>
      </c>
      <c r="H626" s="4"/>
    </row>
    <row r="627" spans="6:8">
      <c r="F627" t="s">
        <v>469</v>
      </c>
      <c r="G627" t="s">
        <v>48</v>
      </c>
      <c r="H627" s="4"/>
    </row>
    <row r="628" spans="6:8">
      <c r="F628" t="s">
        <v>470</v>
      </c>
      <c r="G628" t="s">
        <v>66</v>
      </c>
      <c r="H628" s="4"/>
    </row>
    <row r="629" spans="6:8">
      <c r="F629" t="s">
        <v>136</v>
      </c>
      <c r="G629" t="s">
        <v>57</v>
      </c>
      <c r="H629" s="4"/>
    </row>
    <row r="630" spans="6:8">
      <c r="F630" t="s">
        <v>91</v>
      </c>
      <c r="G630" t="s">
        <v>51</v>
      </c>
      <c r="H630" s="4"/>
    </row>
    <row r="631" spans="6:8">
      <c r="F631" t="s">
        <v>151</v>
      </c>
      <c r="G631" t="s">
        <v>57</v>
      </c>
      <c r="H631" s="4"/>
    </row>
    <row r="632" spans="6:8">
      <c r="F632" t="s">
        <v>471</v>
      </c>
      <c r="G632" t="s">
        <v>99</v>
      </c>
      <c r="H632" s="4"/>
    </row>
    <row r="633" spans="6:8">
      <c r="F633" t="s">
        <v>238</v>
      </c>
      <c r="G633" t="s">
        <v>66</v>
      </c>
      <c r="H633" s="4"/>
    </row>
    <row r="634" spans="6:8">
      <c r="F634" t="s">
        <v>472</v>
      </c>
      <c r="G634" t="s">
        <v>95</v>
      </c>
      <c r="H634" s="4"/>
    </row>
    <row r="635" spans="6:8">
      <c r="F635" t="s">
        <v>143</v>
      </c>
      <c r="G635" t="s">
        <v>102</v>
      </c>
      <c r="H635" s="4"/>
    </row>
    <row r="636" spans="6:8">
      <c r="F636" t="s">
        <v>473</v>
      </c>
      <c r="G636" t="s">
        <v>124</v>
      </c>
      <c r="H636" s="4"/>
    </row>
    <row r="637" spans="6:8">
      <c r="F637" t="s">
        <v>474</v>
      </c>
      <c r="G637" t="s">
        <v>48</v>
      </c>
      <c r="H637" s="4"/>
    </row>
    <row r="638" spans="6:8">
      <c r="F638" t="s">
        <v>92</v>
      </c>
      <c r="G638" t="s">
        <v>71</v>
      </c>
      <c r="H638" s="4"/>
    </row>
    <row r="639" spans="6:8">
      <c r="F639" t="s">
        <v>475</v>
      </c>
      <c r="G639" t="s">
        <v>114</v>
      </c>
      <c r="H639" s="4"/>
    </row>
    <row r="640" spans="6:8">
      <c r="F640" t="s">
        <v>476</v>
      </c>
      <c r="G640" t="s">
        <v>71</v>
      </c>
      <c r="H640" s="4"/>
    </row>
    <row r="641" spans="6:8">
      <c r="F641" t="s">
        <v>477</v>
      </c>
      <c r="G641" t="s">
        <v>48</v>
      </c>
      <c r="H641" s="4"/>
    </row>
    <row r="642" spans="6:8">
      <c r="F642" t="s">
        <v>144</v>
      </c>
      <c r="G642" t="s">
        <v>57</v>
      </c>
      <c r="H642" s="4"/>
    </row>
    <row r="643" spans="6:8">
      <c r="F643" t="s">
        <v>378</v>
      </c>
      <c r="G643" t="s">
        <v>51</v>
      </c>
      <c r="H643" s="4"/>
    </row>
    <row r="644" spans="6:8">
      <c r="F644" t="s">
        <v>478</v>
      </c>
      <c r="G644" t="s">
        <v>95</v>
      </c>
      <c r="H644" s="4"/>
    </row>
    <row r="645" spans="6:8">
      <c r="F645" t="s">
        <v>171</v>
      </c>
      <c r="G645" t="s">
        <v>48</v>
      </c>
      <c r="H645" s="4"/>
    </row>
    <row r="646" spans="6:8">
      <c r="F646" t="s">
        <v>479</v>
      </c>
      <c r="G646" t="s">
        <v>51</v>
      </c>
      <c r="H646" s="4"/>
    </row>
    <row r="647" spans="6:8">
      <c r="F647" t="s">
        <v>480</v>
      </c>
      <c r="G647" t="s">
        <v>57</v>
      </c>
      <c r="H647" s="4"/>
    </row>
    <row r="648" spans="6:8">
      <c r="F648" t="s">
        <v>450</v>
      </c>
      <c r="G648" t="s">
        <v>102</v>
      </c>
      <c r="H648" s="4"/>
    </row>
    <row r="649" spans="6:8">
      <c r="F649" t="s">
        <v>481</v>
      </c>
      <c r="G649" t="s">
        <v>99</v>
      </c>
      <c r="H649" s="4"/>
    </row>
    <row r="650" spans="6:8">
      <c r="F650" t="s">
        <v>474</v>
      </c>
      <c r="G650" t="s">
        <v>48</v>
      </c>
      <c r="H650" s="4"/>
    </row>
    <row r="651" spans="6:8">
      <c r="F651" t="s">
        <v>482</v>
      </c>
      <c r="G651" t="s">
        <v>57</v>
      </c>
      <c r="H651" s="4"/>
    </row>
    <row r="652" spans="6:8">
      <c r="F652" t="s">
        <v>483</v>
      </c>
      <c r="G652" t="s">
        <v>51</v>
      </c>
      <c r="H652" s="4"/>
    </row>
    <row r="653" spans="6:8">
      <c r="F653" t="s">
        <v>223</v>
      </c>
      <c r="G653" t="s">
        <v>57</v>
      </c>
      <c r="H653" s="4"/>
    </row>
    <row r="654" spans="6:8">
      <c r="F654" t="s">
        <v>119</v>
      </c>
      <c r="G654" t="s">
        <v>57</v>
      </c>
      <c r="H654" s="4"/>
    </row>
    <row r="655" spans="6:8">
      <c r="F655" t="s">
        <v>259</v>
      </c>
      <c r="G655" t="s">
        <v>157</v>
      </c>
      <c r="H655" s="4"/>
    </row>
    <row r="656" spans="6:8">
      <c r="F656" t="s">
        <v>484</v>
      </c>
      <c r="G656" t="s">
        <v>99</v>
      </c>
      <c r="H656" s="4"/>
    </row>
    <row r="657" spans="6:8">
      <c r="F657" t="s">
        <v>485</v>
      </c>
      <c r="G657" t="s">
        <v>61</v>
      </c>
      <c r="H657" s="4"/>
    </row>
    <row r="658" spans="6:8">
      <c r="F658" t="s">
        <v>107</v>
      </c>
      <c r="G658" t="s">
        <v>48</v>
      </c>
      <c r="H658" s="4"/>
    </row>
    <row r="659" spans="6:8">
      <c r="F659" t="s">
        <v>286</v>
      </c>
      <c r="G659" t="s">
        <v>54</v>
      </c>
      <c r="H659" s="4"/>
    </row>
    <row r="660" spans="6:8">
      <c r="F660" t="s">
        <v>91</v>
      </c>
      <c r="G660" t="s">
        <v>51</v>
      </c>
      <c r="H660" s="4"/>
    </row>
    <row r="661" spans="6:8">
      <c r="F661" t="s">
        <v>486</v>
      </c>
      <c r="G661" t="s">
        <v>54</v>
      </c>
      <c r="H661" s="4"/>
    </row>
    <row r="662" spans="6:8">
      <c r="F662" t="s">
        <v>487</v>
      </c>
      <c r="G662" t="s">
        <v>102</v>
      </c>
      <c r="H662" s="4"/>
    </row>
    <row r="663" spans="6:8">
      <c r="F663" t="s">
        <v>488</v>
      </c>
      <c r="G663" t="s">
        <v>61</v>
      </c>
      <c r="H663" s="4"/>
    </row>
    <row r="664" spans="6:8">
      <c r="F664" t="s">
        <v>285</v>
      </c>
      <c r="G664" t="s">
        <v>57</v>
      </c>
      <c r="H664" s="4"/>
    </row>
    <row r="665" spans="6:8">
      <c r="F665" t="s">
        <v>422</v>
      </c>
      <c r="G665" t="s">
        <v>66</v>
      </c>
      <c r="H665" s="4"/>
    </row>
    <row r="666" spans="6:8">
      <c r="F666" t="s">
        <v>192</v>
      </c>
      <c r="G666" t="s">
        <v>99</v>
      </c>
      <c r="H666" s="4"/>
    </row>
    <row r="667" spans="6:8">
      <c r="F667" t="s">
        <v>112</v>
      </c>
      <c r="G667" t="s">
        <v>51</v>
      </c>
      <c r="H667" s="4"/>
    </row>
    <row r="668" spans="6:8">
      <c r="F668" t="s">
        <v>489</v>
      </c>
      <c r="G668" t="s">
        <v>99</v>
      </c>
      <c r="H668" s="4"/>
    </row>
    <row r="669" spans="6:8">
      <c r="F669" t="s">
        <v>490</v>
      </c>
      <c r="G669" t="s">
        <v>54</v>
      </c>
      <c r="H669" s="4"/>
    </row>
    <row r="670" spans="6:8">
      <c r="F670" t="s">
        <v>138</v>
      </c>
      <c r="G670" t="s">
        <v>114</v>
      </c>
      <c r="H670" s="4"/>
    </row>
    <row r="671" spans="6:8">
      <c r="F671" t="s">
        <v>308</v>
      </c>
      <c r="G671" t="s">
        <v>61</v>
      </c>
      <c r="H671" s="4"/>
    </row>
    <row r="672" spans="6:8">
      <c r="F672" t="s">
        <v>424</v>
      </c>
      <c r="G672" t="s">
        <v>74</v>
      </c>
      <c r="H672" s="4"/>
    </row>
    <row r="673" spans="6:8">
      <c r="F673" t="s">
        <v>491</v>
      </c>
      <c r="G673" t="s">
        <v>48</v>
      </c>
      <c r="H673" s="4"/>
    </row>
    <row r="674" spans="6:8">
      <c r="F674" t="s">
        <v>206</v>
      </c>
      <c r="G674" t="s">
        <v>74</v>
      </c>
      <c r="H674" s="4"/>
    </row>
    <row r="675" spans="6:8">
      <c r="F675" t="s">
        <v>492</v>
      </c>
      <c r="G675" t="s">
        <v>99</v>
      </c>
      <c r="H675" s="4"/>
    </row>
    <row r="676" spans="6:8">
      <c r="F676" t="s">
        <v>391</v>
      </c>
      <c r="G676" t="s">
        <v>57</v>
      </c>
      <c r="H676" s="4"/>
    </row>
    <row r="677" spans="6:8">
      <c r="F677" t="s">
        <v>493</v>
      </c>
      <c r="G677" t="s">
        <v>54</v>
      </c>
      <c r="H677" s="4"/>
    </row>
    <row r="678" spans="6:8">
      <c r="F678" t="s">
        <v>494</v>
      </c>
      <c r="G678" t="s">
        <v>51</v>
      </c>
      <c r="H678" s="4"/>
    </row>
    <row r="679" spans="6:8">
      <c r="F679" t="s">
        <v>495</v>
      </c>
      <c r="G679" t="s">
        <v>48</v>
      </c>
      <c r="H679" s="4"/>
    </row>
    <row r="680" spans="6:8">
      <c r="F680" t="s">
        <v>113</v>
      </c>
      <c r="G680" t="s">
        <v>114</v>
      </c>
      <c r="H680" s="4"/>
    </row>
    <row r="681" spans="6:8">
      <c r="F681" t="s">
        <v>496</v>
      </c>
      <c r="G681" t="s">
        <v>95</v>
      </c>
      <c r="H681" s="4"/>
    </row>
    <row r="682" spans="6:8">
      <c r="F682" t="s">
        <v>283</v>
      </c>
      <c r="G682" t="s">
        <v>66</v>
      </c>
      <c r="H682" s="4"/>
    </row>
    <row r="683" spans="6:8">
      <c r="F683" t="s">
        <v>497</v>
      </c>
      <c r="G683" t="s">
        <v>74</v>
      </c>
      <c r="H683" s="4"/>
    </row>
    <row r="684" spans="6:8">
      <c r="F684" t="s">
        <v>498</v>
      </c>
      <c r="G684" t="s">
        <v>102</v>
      </c>
      <c r="H684" s="4"/>
    </row>
    <row r="685" spans="6:8">
      <c r="F685" t="s">
        <v>499</v>
      </c>
      <c r="G685" t="s">
        <v>124</v>
      </c>
      <c r="H685" s="4"/>
    </row>
    <row r="686" spans="6:8">
      <c r="F686" t="s">
        <v>500</v>
      </c>
      <c r="G686" t="s">
        <v>48</v>
      </c>
      <c r="H686" s="4"/>
    </row>
    <row r="687" spans="6:8">
      <c r="F687" t="s">
        <v>89</v>
      </c>
      <c r="G687" t="s">
        <v>57</v>
      </c>
      <c r="H687" s="4"/>
    </row>
    <row r="688" spans="6:8">
      <c r="F688" t="s">
        <v>501</v>
      </c>
      <c r="G688" t="s">
        <v>95</v>
      </c>
      <c r="H688" s="4"/>
    </row>
    <row r="689" spans="6:8">
      <c r="F689" t="s">
        <v>150</v>
      </c>
      <c r="G689" t="s">
        <v>71</v>
      </c>
      <c r="H689" s="4"/>
    </row>
    <row r="690" spans="6:8">
      <c r="F690" t="s">
        <v>77</v>
      </c>
      <c r="G690" t="s">
        <v>71</v>
      </c>
      <c r="H690" s="4"/>
    </row>
    <row r="691" spans="6:8">
      <c r="F691" t="s">
        <v>502</v>
      </c>
      <c r="G691" t="s">
        <v>106</v>
      </c>
      <c r="H691" s="4"/>
    </row>
    <row r="692" spans="6:8">
      <c r="F692" t="s">
        <v>254</v>
      </c>
      <c r="G692" t="s">
        <v>95</v>
      </c>
      <c r="H692" s="4"/>
    </row>
    <row r="693" spans="6:8">
      <c r="F693" t="s">
        <v>414</v>
      </c>
      <c r="G693" t="s">
        <v>54</v>
      </c>
      <c r="H693" s="4"/>
    </row>
    <row r="694" spans="6:8">
      <c r="F694" t="s">
        <v>58</v>
      </c>
      <c r="G694" t="s">
        <v>71</v>
      </c>
      <c r="H694" s="4"/>
    </row>
    <row r="695" spans="6:8">
      <c r="F695" t="s">
        <v>82</v>
      </c>
      <c r="G695" t="s">
        <v>54</v>
      </c>
      <c r="H695" s="4"/>
    </row>
    <row r="696" spans="6:8">
      <c r="F696" t="s">
        <v>286</v>
      </c>
      <c r="G696" t="s">
        <v>54</v>
      </c>
      <c r="H696" s="4"/>
    </row>
    <row r="697" spans="6:8">
      <c r="F697" t="s">
        <v>503</v>
      </c>
      <c r="G697" t="s">
        <v>95</v>
      </c>
      <c r="H697" s="4"/>
    </row>
    <row r="698" spans="6:8">
      <c r="F698" t="s">
        <v>504</v>
      </c>
      <c r="G698" t="s">
        <v>66</v>
      </c>
      <c r="H698" s="4"/>
    </row>
    <row r="699" spans="6:8">
      <c r="F699" t="s">
        <v>505</v>
      </c>
      <c r="G699" t="s">
        <v>74</v>
      </c>
      <c r="H699" s="4"/>
    </row>
    <row r="700" spans="6:8">
      <c r="F700" t="s">
        <v>506</v>
      </c>
      <c r="G700" t="s">
        <v>99</v>
      </c>
      <c r="H700" s="4"/>
    </row>
    <row r="701" spans="6:8">
      <c r="F701" t="s">
        <v>507</v>
      </c>
      <c r="G701" t="s">
        <v>51</v>
      </c>
      <c r="H701" s="4"/>
    </row>
    <row r="702" spans="6:8">
      <c r="F702" t="s">
        <v>508</v>
      </c>
      <c r="G702" t="s">
        <v>51</v>
      </c>
      <c r="H702" s="4"/>
    </row>
    <row r="703" spans="6:8">
      <c r="F703" t="s">
        <v>509</v>
      </c>
      <c r="G703" t="s">
        <v>106</v>
      </c>
      <c r="H703" s="4"/>
    </row>
    <row r="704" spans="6:8">
      <c r="F704" t="s">
        <v>281</v>
      </c>
      <c r="G704" t="s">
        <v>95</v>
      </c>
      <c r="H704" s="4"/>
    </row>
    <row r="705" spans="6:8">
      <c r="F705" t="s">
        <v>378</v>
      </c>
      <c r="G705" t="s">
        <v>51</v>
      </c>
      <c r="H705" s="4"/>
    </row>
    <row r="706" spans="6:8">
      <c r="F706" t="s">
        <v>510</v>
      </c>
      <c r="G706" t="s">
        <v>57</v>
      </c>
      <c r="H706" s="4"/>
    </row>
    <row r="707" spans="6:8">
      <c r="F707" t="s">
        <v>266</v>
      </c>
      <c r="G707" t="s">
        <v>57</v>
      </c>
      <c r="H707" s="4"/>
    </row>
    <row r="708" spans="6:8">
      <c r="F708" t="s">
        <v>511</v>
      </c>
      <c r="G708" t="s">
        <v>71</v>
      </c>
      <c r="H708" s="4"/>
    </row>
    <row r="709" spans="6:8">
      <c r="F709" t="s">
        <v>512</v>
      </c>
      <c r="G709" t="s">
        <v>57</v>
      </c>
      <c r="H709" s="4"/>
    </row>
    <row r="710" spans="6:8">
      <c r="F710" t="s">
        <v>229</v>
      </c>
      <c r="G710" t="s">
        <v>114</v>
      </c>
      <c r="H710" s="4"/>
    </row>
    <row r="711" spans="6:8">
      <c r="F711" t="s">
        <v>513</v>
      </c>
      <c r="G711" t="s">
        <v>66</v>
      </c>
      <c r="H711" s="4"/>
    </row>
    <row r="712" spans="6:8">
      <c r="F712" t="s">
        <v>334</v>
      </c>
      <c r="G712" t="s">
        <v>95</v>
      </c>
      <c r="H712" s="4"/>
    </row>
    <row r="713" spans="6:8">
      <c r="F713" t="s">
        <v>324</v>
      </c>
      <c r="G713" t="s">
        <v>57</v>
      </c>
      <c r="H713" s="4"/>
    </row>
    <row r="714" spans="6:8">
      <c r="F714" t="s">
        <v>286</v>
      </c>
      <c r="G714" t="s">
        <v>54</v>
      </c>
      <c r="H714" s="4"/>
    </row>
    <row r="715" spans="6:8">
      <c r="F715" t="s">
        <v>514</v>
      </c>
      <c r="G715" t="s">
        <v>95</v>
      </c>
      <c r="H715" s="4"/>
    </row>
    <row r="716" spans="6:8">
      <c r="F716" t="s">
        <v>515</v>
      </c>
      <c r="G716" t="s">
        <v>57</v>
      </c>
      <c r="H716" s="4"/>
    </row>
    <row r="717" spans="6:8">
      <c r="F717" t="s">
        <v>345</v>
      </c>
      <c r="G717" t="s">
        <v>99</v>
      </c>
      <c r="H717" s="4"/>
    </row>
    <row r="718" spans="6:8">
      <c r="F718" t="s">
        <v>516</v>
      </c>
      <c r="G718" t="s">
        <v>48</v>
      </c>
      <c r="H718" s="4"/>
    </row>
    <row r="719" spans="6:8">
      <c r="F719" t="s">
        <v>517</v>
      </c>
      <c r="G719" t="s">
        <v>71</v>
      </c>
      <c r="H719" s="4"/>
    </row>
    <row r="720" spans="6:8">
      <c r="F720" t="s">
        <v>346</v>
      </c>
      <c r="G720" t="s">
        <v>61</v>
      </c>
      <c r="H720" s="4"/>
    </row>
    <row r="721" spans="6:8">
      <c r="F721" t="s">
        <v>94</v>
      </c>
      <c r="G721" t="s">
        <v>95</v>
      </c>
      <c r="H721" s="4"/>
    </row>
    <row r="722" spans="6:8">
      <c r="F722" t="s">
        <v>497</v>
      </c>
      <c r="G722" t="s">
        <v>74</v>
      </c>
      <c r="H722" s="4"/>
    </row>
    <row r="723" spans="6:8">
      <c r="F723" t="s">
        <v>323</v>
      </c>
      <c r="G723" t="s">
        <v>106</v>
      </c>
      <c r="H723" s="4"/>
    </row>
    <row r="724" spans="6:8">
      <c r="F724" t="s">
        <v>283</v>
      </c>
      <c r="G724" t="s">
        <v>66</v>
      </c>
      <c r="H724" s="4"/>
    </row>
    <row r="725" spans="6:8">
      <c r="F725" t="s">
        <v>168</v>
      </c>
      <c r="G725" t="s">
        <v>124</v>
      </c>
      <c r="H725" s="4"/>
    </row>
    <row r="726" spans="6:8">
      <c r="F726" t="s">
        <v>518</v>
      </c>
      <c r="G726" t="s">
        <v>95</v>
      </c>
      <c r="H726" s="4"/>
    </row>
    <row r="727" spans="6:8">
      <c r="F727" t="s">
        <v>308</v>
      </c>
      <c r="G727" t="s">
        <v>61</v>
      </c>
      <c r="H727" s="4"/>
    </row>
    <row r="728" spans="6:8">
      <c r="F728" t="s">
        <v>64</v>
      </c>
      <c r="G728" t="s">
        <v>51</v>
      </c>
      <c r="H728" s="4"/>
    </row>
    <row r="729" spans="6:8">
      <c r="F729" t="s">
        <v>519</v>
      </c>
      <c r="G729" t="s">
        <v>95</v>
      </c>
      <c r="H729" s="4"/>
    </row>
    <row r="730" spans="6:8">
      <c r="F730" t="s">
        <v>115</v>
      </c>
      <c r="G730" t="s">
        <v>102</v>
      </c>
      <c r="H730" s="4"/>
    </row>
    <row r="731" spans="6:8">
      <c r="F731" t="s">
        <v>332</v>
      </c>
      <c r="G731" t="s">
        <v>54</v>
      </c>
      <c r="H731" s="4"/>
    </row>
    <row r="732" spans="6:8">
      <c r="F732" t="s">
        <v>520</v>
      </c>
      <c r="G732" t="s">
        <v>102</v>
      </c>
      <c r="H732" s="4"/>
    </row>
    <row r="733" spans="6:8">
      <c r="F733" t="s">
        <v>521</v>
      </c>
      <c r="G733" t="s">
        <v>124</v>
      </c>
      <c r="H733" s="4"/>
    </row>
    <row r="734" spans="6:8">
      <c r="F734" t="s">
        <v>522</v>
      </c>
      <c r="G734" t="s">
        <v>74</v>
      </c>
      <c r="H734" s="4"/>
    </row>
    <row r="735" spans="6:8">
      <c r="F735" t="s">
        <v>523</v>
      </c>
      <c r="G735" t="s">
        <v>48</v>
      </c>
      <c r="H735" s="4"/>
    </row>
    <row r="736" spans="6:8">
      <c r="F736" t="s">
        <v>238</v>
      </c>
      <c r="G736" t="s">
        <v>66</v>
      </c>
      <c r="H736" s="4"/>
    </row>
    <row r="737" spans="6:8">
      <c r="F737" t="s">
        <v>223</v>
      </c>
      <c r="G737" t="s">
        <v>57</v>
      </c>
      <c r="H737" s="4"/>
    </row>
    <row r="738" spans="6:8">
      <c r="F738" t="s">
        <v>221</v>
      </c>
      <c r="G738" t="s">
        <v>54</v>
      </c>
      <c r="H738" s="4"/>
    </row>
    <row r="739" spans="6:8">
      <c r="F739" t="s">
        <v>524</v>
      </c>
      <c r="G739" t="s">
        <v>61</v>
      </c>
      <c r="H739" s="4"/>
    </row>
    <row r="740" spans="6:8">
      <c r="F740" t="s">
        <v>525</v>
      </c>
      <c r="G740" t="s">
        <v>48</v>
      </c>
      <c r="H740" s="4"/>
    </row>
    <row r="741" spans="6:8">
      <c r="F741" t="s">
        <v>515</v>
      </c>
      <c r="G741" t="s">
        <v>57</v>
      </c>
      <c r="H741" s="4"/>
    </row>
    <row r="742" spans="6:8">
      <c r="F742" t="s">
        <v>411</v>
      </c>
      <c r="G742" t="s">
        <v>124</v>
      </c>
      <c r="H742" s="4"/>
    </row>
    <row r="743" spans="6:8">
      <c r="F743" t="s">
        <v>526</v>
      </c>
      <c r="G743" t="s">
        <v>48</v>
      </c>
      <c r="H743" s="4"/>
    </row>
    <row r="744" spans="6:8">
      <c r="F744" t="s">
        <v>295</v>
      </c>
      <c r="G744" t="s">
        <v>57</v>
      </c>
      <c r="H744" s="4"/>
    </row>
    <row r="745" spans="6:8">
      <c r="F745" t="s">
        <v>320</v>
      </c>
      <c r="G745" t="s">
        <v>61</v>
      </c>
      <c r="H745" s="4"/>
    </row>
    <row r="746" spans="6:8">
      <c r="F746" t="s">
        <v>169</v>
      </c>
      <c r="G746" t="s">
        <v>157</v>
      </c>
      <c r="H746" s="4"/>
    </row>
    <row r="747" spans="6:8">
      <c r="F747" t="s">
        <v>527</v>
      </c>
      <c r="G747" t="s">
        <v>51</v>
      </c>
      <c r="H747" s="4"/>
    </row>
    <row r="748" spans="6:8">
      <c r="F748" t="s">
        <v>59</v>
      </c>
      <c r="G748" t="s">
        <v>71</v>
      </c>
      <c r="H748" s="4"/>
    </row>
    <row r="749" spans="6:8">
      <c r="F749" t="s">
        <v>528</v>
      </c>
      <c r="G749" t="s">
        <v>51</v>
      </c>
      <c r="H749" s="4"/>
    </row>
    <row r="750" spans="6:8">
      <c r="F750" t="s">
        <v>112</v>
      </c>
      <c r="G750" t="s">
        <v>51</v>
      </c>
      <c r="H750" s="4"/>
    </row>
    <row r="751" spans="6:8">
      <c r="F751" t="s">
        <v>529</v>
      </c>
      <c r="G751" t="s">
        <v>95</v>
      </c>
      <c r="H751" s="4"/>
    </row>
    <row r="752" spans="6:8">
      <c r="F752" t="s">
        <v>68</v>
      </c>
      <c r="G752" t="s">
        <v>61</v>
      </c>
      <c r="H752" s="4"/>
    </row>
    <row r="753" spans="6:8">
      <c r="F753" t="s">
        <v>89</v>
      </c>
      <c r="G753" t="s">
        <v>57</v>
      </c>
      <c r="H753" s="4"/>
    </row>
    <row r="754" spans="6:8">
      <c r="F754" t="s">
        <v>224</v>
      </c>
      <c r="G754" t="s">
        <v>48</v>
      </c>
      <c r="H754" s="4"/>
    </row>
    <row r="755" spans="6:8">
      <c r="F755" t="s">
        <v>530</v>
      </c>
      <c r="G755" t="s">
        <v>99</v>
      </c>
      <c r="H755" s="4"/>
    </row>
    <row r="756" spans="6:8">
      <c r="F756" t="s">
        <v>515</v>
      </c>
      <c r="G756" t="s">
        <v>57</v>
      </c>
      <c r="H756" s="4"/>
    </row>
    <row r="757" spans="6:8">
      <c r="F757" t="s">
        <v>531</v>
      </c>
      <c r="G757" t="s">
        <v>74</v>
      </c>
      <c r="H757" s="4"/>
    </row>
    <row r="758" spans="6:8">
      <c r="F758" t="s">
        <v>189</v>
      </c>
      <c r="G758" t="s">
        <v>66</v>
      </c>
      <c r="H758" s="4"/>
    </row>
    <row r="759" spans="6:8">
      <c r="F759" t="s">
        <v>410</v>
      </c>
      <c r="G759" t="s">
        <v>99</v>
      </c>
      <c r="H759" s="4"/>
    </row>
    <row r="760" spans="6:8">
      <c r="F760" t="s">
        <v>532</v>
      </c>
      <c r="G760" t="s">
        <v>124</v>
      </c>
      <c r="H760" s="4"/>
    </row>
    <row r="761" spans="6:8">
      <c r="H761" s="4"/>
    </row>
    <row r="762" spans="6:8">
      <c r="H762" s="4"/>
    </row>
  </sheetData>
  <autoFilter ref="F1:G760" xr:uid="{CC41D3AA-DB73-4B2D-A803-92C6632F559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62"/>
  <sheetViews>
    <sheetView workbookViewId="0">
      <selection activeCell="B2" sqref="B2"/>
    </sheetView>
  </sheetViews>
  <sheetFormatPr defaultRowHeight="14.4"/>
  <cols>
    <col min="1" max="1" width="6.6640625" bestFit="1" customWidth="1"/>
    <col min="2" max="2" width="27.5546875" customWidth="1"/>
    <col min="3" max="3" width="31" bestFit="1" customWidth="1"/>
    <col min="4" max="4" width="25.6640625" bestFit="1" customWidth="1"/>
    <col min="5" max="5" width="12.6640625" bestFit="1" customWidth="1"/>
    <col min="6" max="6" width="6.6640625" bestFit="1" customWidth="1"/>
    <col min="7" max="7" width="18.88671875" bestFit="1" customWidth="1"/>
    <col min="8" max="8" width="11.44140625" bestFit="1" customWidth="1"/>
  </cols>
  <sheetData>
    <row r="1" spans="1:11">
      <c r="A1" s="22" t="s">
        <v>44</v>
      </c>
      <c r="B1" s="23" t="s">
        <v>537</v>
      </c>
      <c r="C1" s="23" t="s">
        <v>544</v>
      </c>
      <c r="D1" s="23" t="s">
        <v>546</v>
      </c>
      <c r="E1" s="2"/>
      <c r="F1" s="33" t="s">
        <v>44</v>
      </c>
      <c r="G1" s="33" t="s">
        <v>45</v>
      </c>
      <c r="H1" s="2"/>
      <c r="I1" s="2"/>
      <c r="K1" s="2"/>
    </row>
    <row r="2" spans="1:11">
      <c r="A2" s="24" t="s">
        <v>46</v>
      </c>
      <c r="B2" s="19"/>
      <c r="C2" s="19"/>
      <c r="D2" s="19"/>
      <c r="E2" s="3"/>
      <c r="F2" s="37" t="s">
        <v>47</v>
      </c>
      <c r="G2" s="37" t="s">
        <v>48</v>
      </c>
      <c r="H2" s="4"/>
      <c r="K2" s="2"/>
    </row>
    <row r="3" spans="1:11">
      <c r="A3" s="24" t="s">
        <v>49</v>
      </c>
      <c r="B3" s="19"/>
      <c r="C3" s="19"/>
      <c r="D3" s="19"/>
      <c r="E3" s="3"/>
      <c r="F3" s="37" t="s">
        <v>50</v>
      </c>
      <c r="G3" s="37" t="s">
        <v>51</v>
      </c>
      <c r="H3" s="4"/>
      <c r="K3" s="2"/>
    </row>
    <row r="4" spans="1:11">
      <c r="A4" s="24" t="s">
        <v>52</v>
      </c>
      <c r="B4" s="19"/>
      <c r="C4" s="19"/>
      <c r="D4" s="19"/>
      <c r="E4" s="3"/>
      <c r="F4" s="37" t="s">
        <v>53</v>
      </c>
      <c r="G4" s="37" t="s">
        <v>54</v>
      </c>
      <c r="H4" s="4"/>
    </row>
    <row r="5" spans="1:11">
      <c r="A5" s="24" t="s">
        <v>55</v>
      </c>
      <c r="B5" s="19"/>
      <c r="C5" s="19"/>
      <c r="D5" s="19"/>
      <c r="E5" s="3"/>
      <c r="F5" s="37" t="s">
        <v>56</v>
      </c>
      <c r="G5" s="37" t="s">
        <v>57</v>
      </c>
      <c r="H5" s="4"/>
    </row>
    <row r="6" spans="1:11">
      <c r="A6" s="24" t="s">
        <v>58</v>
      </c>
      <c r="B6" s="19"/>
      <c r="C6" s="19"/>
      <c r="D6" s="19"/>
      <c r="E6" s="3"/>
      <c r="F6" s="37" t="s">
        <v>53</v>
      </c>
      <c r="G6" s="37" t="s">
        <v>54</v>
      </c>
      <c r="H6" s="4"/>
    </row>
    <row r="7" spans="1:11">
      <c r="A7" s="24" t="s">
        <v>59</v>
      </c>
      <c r="B7" s="19"/>
      <c r="C7" s="19"/>
      <c r="D7" s="19"/>
      <c r="E7" s="3"/>
      <c r="F7" s="37" t="s">
        <v>60</v>
      </c>
      <c r="G7" s="37" t="s">
        <v>61</v>
      </c>
      <c r="H7" s="4"/>
    </row>
    <row r="8" spans="1:11">
      <c r="A8" s="24" t="s">
        <v>59</v>
      </c>
      <c r="B8" s="19"/>
      <c r="C8" s="19"/>
      <c r="D8" s="19"/>
      <c r="E8" s="3"/>
      <c r="F8" s="37" t="s">
        <v>62</v>
      </c>
      <c r="G8" s="37" t="s">
        <v>57</v>
      </c>
      <c r="H8" s="4"/>
    </row>
    <row r="9" spans="1:11">
      <c r="A9" s="24" t="s">
        <v>63</v>
      </c>
      <c r="B9" s="19"/>
      <c r="C9" s="19"/>
      <c r="D9" s="19"/>
      <c r="E9" s="3"/>
      <c r="F9" s="37" t="s">
        <v>64</v>
      </c>
      <c r="G9" s="37" t="s">
        <v>51</v>
      </c>
      <c r="H9" s="4"/>
    </row>
    <row r="10" spans="1:11">
      <c r="A10" s="24" t="s">
        <v>63</v>
      </c>
      <c r="B10" s="19"/>
      <c r="C10" s="19"/>
      <c r="D10" s="19"/>
      <c r="E10" s="3"/>
      <c r="F10" s="37" t="s">
        <v>65</v>
      </c>
      <c r="G10" s="37" t="s">
        <v>66</v>
      </c>
      <c r="H10" s="4"/>
    </row>
    <row r="11" spans="1:11">
      <c r="A11" s="24" t="s">
        <v>67</v>
      </c>
      <c r="B11" s="19"/>
      <c r="C11" s="19"/>
      <c r="D11" s="19"/>
      <c r="E11" s="3"/>
      <c r="F11" s="37" t="s">
        <v>68</v>
      </c>
      <c r="G11" s="37" t="s">
        <v>61</v>
      </c>
      <c r="H11" s="4"/>
    </row>
    <row r="12" spans="1:11">
      <c r="A12" s="24" t="s">
        <v>69</v>
      </c>
      <c r="B12" s="19"/>
      <c r="C12" s="19"/>
      <c r="D12" s="19"/>
      <c r="E12" s="3"/>
      <c r="F12" s="37" t="s">
        <v>70</v>
      </c>
      <c r="G12" s="37" t="s">
        <v>71</v>
      </c>
      <c r="H12" s="4"/>
    </row>
    <row r="13" spans="1:11">
      <c r="A13" s="24" t="s">
        <v>72</v>
      </c>
      <c r="B13" s="19"/>
      <c r="C13" s="19"/>
      <c r="D13" s="19"/>
      <c r="E13" s="3"/>
      <c r="F13" s="37" t="s">
        <v>73</v>
      </c>
      <c r="G13" s="37" t="s">
        <v>74</v>
      </c>
      <c r="H13" s="4"/>
    </row>
    <row r="14" spans="1:11">
      <c r="A14" s="24" t="s">
        <v>75</v>
      </c>
      <c r="B14" s="19"/>
      <c r="C14" s="19"/>
      <c r="D14" s="19"/>
      <c r="E14" s="3"/>
      <c r="F14" s="37" t="s">
        <v>76</v>
      </c>
      <c r="G14" s="37" t="s">
        <v>71</v>
      </c>
      <c r="H14" s="4"/>
    </row>
    <row r="15" spans="1:11">
      <c r="A15" s="24" t="s">
        <v>77</v>
      </c>
      <c r="B15" s="19"/>
      <c r="C15" s="19"/>
      <c r="D15" s="19"/>
      <c r="E15" s="3"/>
      <c r="F15" s="37" t="s">
        <v>78</v>
      </c>
      <c r="G15" s="37" t="s">
        <v>71</v>
      </c>
      <c r="H15" s="4"/>
    </row>
    <row r="16" spans="1:11">
      <c r="A16" s="24" t="s">
        <v>79</v>
      </c>
      <c r="B16" s="19"/>
      <c r="C16" s="19"/>
      <c r="D16" s="19"/>
      <c r="E16" s="3"/>
      <c r="F16" s="37" t="s">
        <v>80</v>
      </c>
      <c r="G16" s="37" t="s">
        <v>57</v>
      </c>
      <c r="H16" s="4"/>
    </row>
    <row r="17" spans="1:8">
      <c r="A17" s="24" t="s">
        <v>81</v>
      </c>
      <c r="B17" s="19"/>
      <c r="C17" s="19"/>
      <c r="D17" s="19"/>
      <c r="E17" s="3"/>
      <c r="F17" s="37" t="s">
        <v>82</v>
      </c>
      <c r="G17" s="37" t="s">
        <v>54</v>
      </c>
      <c r="H17" s="4"/>
    </row>
    <row r="18" spans="1:8">
      <c r="A18" s="24" t="s">
        <v>83</v>
      </c>
      <c r="B18" s="19"/>
      <c r="C18" s="19"/>
      <c r="D18" s="19"/>
      <c r="E18" s="3"/>
      <c r="F18" s="37" t="s">
        <v>84</v>
      </c>
      <c r="G18" s="37" t="s">
        <v>57</v>
      </c>
      <c r="H18" s="4"/>
    </row>
    <row r="19" spans="1:8">
      <c r="A19" s="24" t="s">
        <v>85</v>
      </c>
      <c r="B19" s="19"/>
      <c r="C19" s="19"/>
      <c r="D19" s="19"/>
      <c r="E19" s="3"/>
      <c r="F19" s="37" t="s">
        <v>81</v>
      </c>
      <c r="G19" s="37" t="s">
        <v>71</v>
      </c>
      <c r="H19" s="4"/>
    </row>
    <row r="20" spans="1:8">
      <c r="A20" s="24" t="s">
        <v>86</v>
      </c>
      <c r="B20" s="19"/>
      <c r="C20" s="19"/>
      <c r="D20" s="19"/>
      <c r="E20" s="3"/>
      <c r="F20" s="37" t="s">
        <v>87</v>
      </c>
      <c r="G20" s="37" t="s">
        <v>61</v>
      </c>
      <c r="H20" s="4"/>
    </row>
    <row r="21" spans="1:8">
      <c r="A21" s="24" t="s">
        <v>88</v>
      </c>
      <c r="B21" s="19"/>
      <c r="C21" s="19"/>
      <c r="D21" s="19"/>
      <c r="E21" s="3"/>
      <c r="F21" s="37" t="s">
        <v>89</v>
      </c>
      <c r="G21" s="37" t="s">
        <v>57</v>
      </c>
      <c r="H21" s="4"/>
    </row>
    <row r="22" spans="1:8">
      <c r="A22" s="24" t="s">
        <v>90</v>
      </c>
      <c r="B22" s="19"/>
      <c r="C22" s="19"/>
      <c r="D22" s="19"/>
      <c r="E22" s="3"/>
      <c r="F22" s="37" t="s">
        <v>91</v>
      </c>
      <c r="G22" s="37" t="s">
        <v>51</v>
      </c>
      <c r="H22" s="4"/>
    </row>
    <row r="23" spans="1:8">
      <c r="A23" s="24" t="s">
        <v>92</v>
      </c>
      <c r="B23" s="19"/>
      <c r="C23" s="19"/>
      <c r="D23" s="19"/>
      <c r="E23" s="3"/>
      <c r="F23" s="37" t="s">
        <v>93</v>
      </c>
      <c r="G23" s="37" t="s">
        <v>71</v>
      </c>
      <c r="H23" s="4"/>
    </row>
    <row r="24" spans="1:8">
      <c r="A24" s="24" t="s">
        <v>92</v>
      </c>
      <c r="B24" s="19"/>
      <c r="C24" s="19"/>
      <c r="D24" s="19"/>
      <c r="E24" s="3"/>
      <c r="F24" s="37" t="s">
        <v>94</v>
      </c>
      <c r="G24" s="37" t="s">
        <v>95</v>
      </c>
      <c r="H24" s="4"/>
    </row>
    <row r="25" spans="1:8">
      <c r="E25" s="3"/>
      <c r="F25" s="37" t="s">
        <v>96</v>
      </c>
      <c r="G25" s="37" t="s">
        <v>48</v>
      </c>
      <c r="H25" s="4"/>
    </row>
    <row r="26" spans="1:8">
      <c r="E26" s="3"/>
      <c r="F26" s="37" t="s">
        <v>97</v>
      </c>
      <c r="G26" s="37" t="s">
        <v>74</v>
      </c>
      <c r="H26" s="4"/>
    </row>
    <row r="27" spans="1:8">
      <c r="E27" s="3"/>
      <c r="F27" s="37" t="s">
        <v>98</v>
      </c>
      <c r="G27" s="37" t="s">
        <v>99</v>
      </c>
      <c r="H27" s="4"/>
    </row>
    <row r="28" spans="1:8">
      <c r="E28" s="3"/>
      <c r="F28" s="37" t="s">
        <v>100</v>
      </c>
      <c r="G28" s="37" t="s">
        <v>57</v>
      </c>
      <c r="H28" s="4"/>
    </row>
    <row r="29" spans="1:8">
      <c r="E29" s="3"/>
      <c r="F29" s="37" t="s">
        <v>101</v>
      </c>
      <c r="G29" s="37" t="s">
        <v>102</v>
      </c>
      <c r="H29" s="4"/>
    </row>
    <row r="30" spans="1:8">
      <c r="E30" s="3"/>
      <c r="F30" s="37" t="s">
        <v>103</v>
      </c>
      <c r="G30" s="37" t="s">
        <v>54</v>
      </c>
      <c r="H30" s="4"/>
    </row>
    <row r="31" spans="1:8">
      <c r="E31" s="3"/>
      <c r="F31" s="37" t="s">
        <v>104</v>
      </c>
      <c r="G31" s="37" t="s">
        <v>95</v>
      </c>
      <c r="H31" s="4"/>
    </row>
    <row r="32" spans="1:8">
      <c r="F32" s="37" t="s">
        <v>105</v>
      </c>
      <c r="G32" s="37" t="s">
        <v>106</v>
      </c>
      <c r="H32" s="4"/>
    </row>
    <row r="33" spans="6:8">
      <c r="F33" s="37" t="s">
        <v>107</v>
      </c>
      <c r="G33" s="37" t="s">
        <v>48</v>
      </c>
      <c r="H33" s="4"/>
    </row>
    <row r="34" spans="6:8">
      <c r="F34" s="37" t="s">
        <v>108</v>
      </c>
      <c r="G34" s="37" t="s">
        <v>99</v>
      </c>
      <c r="H34" s="4"/>
    </row>
    <row r="35" spans="6:8">
      <c r="F35" s="37" t="s">
        <v>109</v>
      </c>
      <c r="G35" s="37" t="s">
        <v>54</v>
      </c>
      <c r="H35" s="4"/>
    </row>
    <row r="36" spans="6:8">
      <c r="F36" s="37" t="s">
        <v>110</v>
      </c>
      <c r="G36" s="37" t="s">
        <v>48</v>
      </c>
      <c r="H36" s="4"/>
    </row>
    <row r="37" spans="6:8">
      <c r="F37" s="37" t="s">
        <v>109</v>
      </c>
      <c r="G37" s="37" t="s">
        <v>54</v>
      </c>
      <c r="H37" s="4"/>
    </row>
    <row r="38" spans="6:8">
      <c r="F38" s="37" t="s">
        <v>111</v>
      </c>
      <c r="G38" s="37" t="s">
        <v>71</v>
      </c>
      <c r="H38" s="4"/>
    </row>
    <row r="39" spans="6:8">
      <c r="F39" s="37" t="s">
        <v>112</v>
      </c>
      <c r="G39" s="37" t="s">
        <v>51</v>
      </c>
      <c r="H39" s="4"/>
    </row>
    <row r="40" spans="6:8">
      <c r="F40" s="37" t="s">
        <v>113</v>
      </c>
      <c r="G40" s="37" t="s">
        <v>114</v>
      </c>
      <c r="H40" s="4"/>
    </row>
    <row r="41" spans="6:8">
      <c r="F41" s="37" t="s">
        <v>115</v>
      </c>
      <c r="G41" s="37" t="s">
        <v>102</v>
      </c>
      <c r="H41" s="4"/>
    </row>
    <row r="42" spans="6:8">
      <c r="F42" s="37" t="s">
        <v>116</v>
      </c>
      <c r="G42" s="37" t="s">
        <v>117</v>
      </c>
      <c r="H42" s="4"/>
    </row>
    <row r="43" spans="6:8">
      <c r="F43" s="37" t="s">
        <v>118</v>
      </c>
      <c r="G43" s="37" t="s">
        <v>57</v>
      </c>
      <c r="H43" s="4"/>
    </row>
    <row r="44" spans="6:8">
      <c r="F44" s="37" t="s">
        <v>96</v>
      </c>
      <c r="G44" s="37" t="s">
        <v>48</v>
      </c>
      <c r="H44" s="4"/>
    </row>
    <row r="45" spans="6:8">
      <c r="F45" s="37" t="s">
        <v>101</v>
      </c>
      <c r="G45" s="37" t="s">
        <v>102</v>
      </c>
      <c r="H45" s="4"/>
    </row>
    <row r="46" spans="6:8">
      <c r="F46" s="37" t="s">
        <v>119</v>
      </c>
      <c r="G46" s="37" t="s">
        <v>57</v>
      </c>
      <c r="H46" s="4"/>
    </row>
    <row r="47" spans="6:8">
      <c r="F47" s="37" t="s">
        <v>94</v>
      </c>
      <c r="G47" s="37" t="s">
        <v>95</v>
      </c>
      <c r="H47" s="4"/>
    </row>
    <row r="48" spans="6:8">
      <c r="F48" s="37" t="s">
        <v>120</v>
      </c>
      <c r="G48" s="37" t="s">
        <v>71</v>
      </c>
      <c r="H48" s="4"/>
    </row>
    <row r="49" spans="6:8">
      <c r="F49" s="37" t="s">
        <v>70</v>
      </c>
      <c r="G49" s="37" t="s">
        <v>71</v>
      </c>
      <c r="H49" s="4"/>
    </row>
    <row r="50" spans="6:8">
      <c r="F50" s="37" t="s">
        <v>121</v>
      </c>
      <c r="G50" s="37" t="s">
        <v>57</v>
      </c>
      <c r="H50" s="4"/>
    </row>
    <row r="51" spans="6:8">
      <c r="F51" s="37" t="s">
        <v>122</v>
      </c>
      <c r="G51" s="37" t="s">
        <v>114</v>
      </c>
      <c r="H51" s="4"/>
    </row>
    <row r="52" spans="6:8">
      <c r="F52" s="37" t="s">
        <v>123</v>
      </c>
      <c r="G52" s="37" t="s">
        <v>124</v>
      </c>
      <c r="H52" s="4"/>
    </row>
    <row r="53" spans="6:8">
      <c r="F53" s="37" t="s">
        <v>125</v>
      </c>
      <c r="G53" s="37" t="s">
        <v>71</v>
      </c>
      <c r="H53" s="4"/>
    </row>
    <row r="54" spans="6:8">
      <c r="F54" s="37" t="s">
        <v>112</v>
      </c>
      <c r="G54" s="37" t="s">
        <v>51</v>
      </c>
      <c r="H54" s="4"/>
    </row>
    <row r="55" spans="6:8">
      <c r="F55" s="37" t="s">
        <v>126</v>
      </c>
      <c r="G55" s="37" t="s">
        <v>74</v>
      </c>
      <c r="H55" s="4"/>
    </row>
    <row r="56" spans="6:8">
      <c r="F56" s="37" t="s">
        <v>127</v>
      </c>
      <c r="G56" s="37" t="s">
        <v>95</v>
      </c>
      <c r="H56" s="4"/>
    </row>
    <row r="57" spans="6:8">
      <c r="F57" s="37" t="s">
        <v>128</v>
      </c>
      <c r="G57" s="37" t="s">
        <v>71</v>
      </c>
      <c r="H57" s="4"/>
    </row>
    <row r="58" spans="6:8">
      <c r="F58" s="37" t="s">
        <v>129</v>
      </c>
      <c r="G58" s="37" t="s">
        <v>54</v>
      </c>
      <c r="H58" s="4"/>
    </row>
    <row r="59" spans="6:8">
      <c r="F59" s="37" t="s">
        <v>130</v>
      </c>
      <c r="G59" s="37" t="s">
        <v>102</v>
      </c>
      <c r="H59" s="4"/>
    </row>
    <row r="60" spans="6:8">
      <c r="F60" s="37" t="s">
        <v>131</v>
      </c>
      <c r="G60" s="37" t="s">
        <v>57</v>
      </c>
      <c r="H60" s="4"/>
    </row>
    <row r="61" spans="6:8">
      <c r="F61" s="37" t="s">
        <v>132</v>
      </c>
      <c r="G61" s="37" t="s">
        <v>99</v>
      </c>
      <c r="H61" s="4"/>
    </row>
    <row r="62" spans="6:8">
      <c r="F62" s="37" t="s">
        <v>133</v>
      </c>
      <c r="G62" s="37" t="s">
        <v>48</v>
      </c>
      <c r="H62" s="4"/>
    </row>
    <row r="63" spans="6:8">
      <c r="F63" s="37" t="s">
        <v>134</v>
      </c>
      <c r="G63" s="37" t="s">
        <v>51</v>
      </c>
      <c r="H63" s="4"/>
    </row>
    <row r="64" spans="6:8">
      <c r="F64" s="37" t="s">
        <v>135</v>
      </c>
      <c r="G64" s="37" t="s">
        <v>71</v>
      </c>
      <c r="H64" s="4"/>
    </row>
    <row r="65" spans="6:8">
      <c r="F65" s="37" t="s">
        <v>112</v>
      </c>
      <c r="G65" s="37" t="s">
        <v>51</v>
      </c>
      <c r="H65" s="4"/>
    </row>
    <row r="66" spans="6:8">
      <c r="F66" s="37" t="s">
        <v>136</v>
      </c>
      <c r="G66" s="37" t="s">
        <v>57</v>
      </c>
      <c r="H66" s="4"/>
    </row>
    <row r="67" spans="6:8">
      <c r="F67" s="37" t="s">
        <v>137</v>
      </c>
      <c r="G67" s="37" t="s">
        <v>106</v>
      </c>
      <c r="H67" s="4"/>
    </row>
    <row r="68" spans="6:8">
      <c r="F68" s="37" t="s">
        <v>138</v>
      </c>
      <c r="G68" s="37" t="s">
        <v>114</v>
      </c>
      <c r="H68" s="4"/>
    </row>
    <row r="69" spans="6:8">
      <c r="F69" s="37" t="s">
        <v>139</v>
      </c>
      <c r="G69" s="37" t="s">
        <v>117</v>
      </c>
      <c r="H69" s="4"/>
    </row>
    <row r="70" spans="6:8">
      <c r="F70" s="37" t="s">
        <v>140</v>
      </c>
      <c r="G70" s="37" t="s">
        <v>71</v>
      </c>
      <c r="H70" s="4"/>
    </row>
    <row r="71" spans="6:8">
      <c r="F71" s="37" t="s">
        <v>141</v>
      </c>
      <c r="G71" s="37" t="s">
        <v>71</v>
      </c>
      <c r="H71" s="4"/>
    </row>
    <row r="72" spans="6:8">
      <c r="F72" s="37" t="s">
        <v>142</v>
      </c>
      <c r="G72" s="37" t="s">
        <v>102</v>
      </c>
      <c r="H72" s="4"/>
    </row>
    <row r="73" spans="6:8">
      <c r="F73" s="37" t="s">
        <v>59</v>
      </c>
      <c r="G73" s="37" t="s">
        <v>71</v>
      </c>
      <c r="H73" s="4"/>
    </row>
    <row r="74" spans="6:8">
      <c r="F74" s="37" t="s">
        <v>143</v>
      </c>
      <c r="G74" s="37" t="s">
        <v>102</v>
      </c>
      <c r="H74" s="4"/>
    </row>
    <row r="75" spans="6:8">
      <c r="F75" s="37" t="s">
        <v>144</v>
      </c>
      <c r="G75" s="37" t="s">
        <v>57</v>
      </c>
      <c r="H75" s="4"/>
    </row>
    <row r="76" spans="6:8">
      <c r="F76" s="37" t="s">
        <v>145</v>
      </c>
      <c r="G76" s="37" t="s">
        <v>51</v>
      </c>
      <c r="H76" s="4"/>
    </row>
    <row r="77" spans="6:8">
      <c r="F77" s="37" t="s">
        <v>146</v>
      </c>
      <c r="G77" s="37" t="s">
        <v>102</v>
      </c>
      <c r="H77" s="4"/>
    </row>
    <row r="78" spans="6:8">
      <c r="F78" s="37" t="s">
        <v>147</v>
      </c>
      <c r="G78" s="37" t="s">
        <v>102</v>
      </c>
      <c r="H78" s="4"/>
    </row>
    <row r="79" spans="6:8">
      <c r="F79" s="37" t="s">
        <v>139</v>
      </c>
      <c r="G79" s="37" t="s">
        <v>117</v>
      </c>
      <c r="H79" s="4"/>
    </row>
    <row r="80" spans="6:8">
      <c r="F80" s="37" t="s">
        <v>148</v>
      </c>
      <c r="G80" s="37" t="s">
        <v>71</v>
      </c>
      <c r="H80" s="4"/>
    </row>
    <row r="81" spans="6:8">
      <c r="F81" s="37" t="s">
        <v>149</v>
      </c>
      <c r="G81" s="37" t="s">
        <v>57</v>
      </c>
      <c r="H81" s="4"/>
    </row>
    <row r="82" spans="6:8">
      <c r="F82" s="37" t="s">
        <v>150</v>
      </c>
      <c r="G82" s="37" t="s">
        <v>71</v>
      </c>
      <c r="H82" s="4"/>
    </row>
    <row r="83" spans="6:8">
      <c r="F83" s="37" t="s">
        <v>151</v>
      </c>
      <c r="G83" s="37" t="s">
        <v>57</v>
      </c>
      <c r="H83" s="4"/>
    </row>
    <row r="84" spans="6:8">
      <c r="F84" s="37" t="s">
        <v>101</v>
      </c>
      <c r="G84" s="37" t="s">
        <v>102</v>
      </c>
      <c r="H84" s="4"/>
    </row>
    <row r="85" spans="6:8">
      <c r="F85" s="37" t="s">
        <v>152</v>
      </c>
      <c r="G85" s="37" t="s">
        <v>99</v>
      </c>
      <c r="H85" s="4"/>
    </row>
    <row r="86" spans="6:8">
      <c r="F86" s="37" t="s">
        <v>153</v>
      </c>
      <c r="G86" s="37" t="s">
        <v>61</v>
      </c>
      <c r="H86" s="4"/>
    </row>
    <row r="87" spans="6:8">
      <c r="F87" s="37" t="s">
        <v>154</v>
      </c>
      <c r="G87" s="37" t="s">
        <v>99</v>
      </c>
      <c r="H87" s="4"/>
    </row>
    <row r="88" spans="6:8">
      <c r="F88" s="37" t="s">
        <v>155</v>
      </c>
      <c r="G88" s="37" t="s">
        <v>48</v>
      </c>
      <c r="H88" s="4"/>
    </row>
    <row r="89" spans="6:8">
      <c r="F89" s="37" t="s">
        <v>156</v>
      </c>
      <c r="G89" s="37" t="s">
        <v>157</v>
      </c>
      <c r="H89" s="4"/>
    </row>
    <row r="90" spans="6:8">
      <c r="F90" s="37" t="s">
        <v>158</v>
      </c>
      <c r="G90" s="37" t="s">
        <v>66</v>
      </c>
      <c r="H90" s="4"/>
    </row>
    <row r="91" spans="6:8">
      <c r="F91" s="37" t="s">
        <v>159</v>
      </c>
      <c r="G91" s="37" t="s">
        <v>157</v>
      </c>
      <c r="H91" s="4"/>
    </row>
    <row r="92" spans="6:8">
      <c r="F92" s="37" t="s">
        <v>160</v>
      </c>
      <c r="G92" s="37" t="s">
        <v>61</v>
      </c>
      <c r="H92" s="4"/>
    </row>
    <row r="93" spans="6:8">
      <c r="F93" s="37" t="s">
        <v>161</v>
      </c>
      <c r="G93" s="37" t="s">
        <v>124</v>
      </c>
      <c r="H93" s="4"/>
    </row>
    <row r="94" spans="6:8">
      <c r="F94" s="37" t="s">
        <v>119</v>
      </c>
      <c r="G94" s="37" t="s">
        <v>57</v>
      </c>
      <c r="H94" s="4"/>
    </row>
    <row r="95" spans="6:8">
      <c r="F95" s="37" t="s">
        <v>162</v>
      </c>
      <c r="G95" s="37" t="s">
        <v>106</v>
      </c>
      <c r="H95" s="4"/>
    </row>
    <row r="96" spans="6:8">
      <c r="F96" s="37" t="s">
        <v>136</v>
      </c>
      <c r="G96" s="37" t="s">
        <v>57</v>
      </c>
      <c r="H96" s="4"/>
    </row>
    <row r="97" spans="6:8">
      <c r="F97" s="37" t="s">
        <v>163</v>
      </c>
      <c r="G97" s="37" t="s">
        <v>99</v>
      </c>
      <c r="H97" s="4"/>
    </row>
    <row r="98" spans="6:8">
      <c r="F98" s="37" t="s">
        <v>164</v>
      </c>
      <c r="G98" s="37" t="s">
        <v>99</v>
      </c>
      <c r="H98" s="4"/>
    </row>
    <row r="99" spans="6:8">
      <c r="F99" s="37" t="s">
        <v>165</v>
      </c>
      <c r="G99" s="37" t="s">
        <v>57</v>
      </c>
      <c r="H99" s="4"/>
    </row>
    <row r="100" spans="6:8">
      <c r="F100" s="37" t="s">
        <v>136</v>
      </c>
      <c r="G100" s="37" t="s">
        <v>57</v>
      </c>
      <c r="H100" s="4"/>
    </row>
    <row r="101" spans="6:8">
      <c r="F101" s="37" t="s">
        <v>166</v>
      </c>
      <c r="G101" s="37" t="s">
        <v>54</v>
      </c>
      <c r="H101" s="4"/>
    </row>
    <row r="102" spans="6:8">
      <c r="F102" s="37" t="s">
        <v>167</v>
      </c>
      <c r="G102" s="37" t="s">
        <v>74</v>
      </c>
      <c r="H102" s="4"/>
    </row>
    <row r="103" spans="6:8">
      <c r="F103" s="37" t="s">
        <v>168</v>
      </c>
      <c r="G103" s="37" t="s">
        <v>124</v>
      </c>
      <c r="H103" s="4"/>
    </row>
    <row r="104" spans="6:8">
      <c r="F104" s="37" t="s">
        <v>169</v>
      </c>
      <c r="G104" s="37" t="s">
        <v>157</v>
      </c>
      <c r="H104" s="4"/>
    </row>
    <row r="105" spans="6:8">
      <c r="F105" s="37" t="s">
        <v>170</v>
      </c>
      <c r="G105" s="37" t="s">
        <v>61</v>
      </c>
      <c r="H105" s="4"/>
    </row>
    <row r="106" spans="6:8">
      <c r="F106" s="37" t="s">
        <v>171</v>
      </c>
      <c r="G106" s="37" t="s">
        <v>48</v>
      </c>
      <c r="H106" s="4"/>
    </row>
    <row r="107" spans="6:8">
      <c r="F107" s="37" t="s">
        <v>172</v>
      </c>
      <c r="G107" s="37" t="s">
        <v>99</v>
      </c>
      <c r="H107" s="4"/>
    </row>
    <row r="108" spans="6:8">
      <c r="F108" s="37" t="s">
        <v>173</v>
      </c>
      <c r="G108" s="37" t="s">
        <v>99</v>
      </c>
      <c r="H108" s="4"/>
    </row>
    <row r="109" spans="6:8">
      <c r="F109" s="37" t="s">
        <v>174</v>
      </c>
      <c r="G109" s="37" t="s">
        <v>48</v>
      </c>
      <c r="H109" s="4"/>
    </row>
    <row r="110" spans="6:8">
      <c r="F110" s="37" t="s">
        <v>115</v>
      </c>
      <c r="G110" s="37" t="s">
        <v>102</v>
      </c>
      <c r="H110" s="4"/>
    </row>
    <row r="111" spans="6:8">
      <c r="F111" s="37" t="s">
        <v>175</v>
      </c>
      <c r="G111" s="37" t="s">
        <v>48</v>
      </c>
      <c r="H111" s="4"/>
    </row>
    <row r="112" spans="6:8">
      <c r="F112" s="37" t="s">
        <v>176</v>
      </c>
      <c r="G112" s="37" t="s">
        <v>51</v>
      </c>
      <c r="H112" s="4"/>
    </row>
    <row r="113" spans="6:8">
      <c r="F113" s="37" t="s">
        <v>177</v>
      </c>
      <c r="G113" s="37" t="s">
        <v>95</v>
      </c>
      <c r="H113" s="4"/>
    </row>
    <row r="114" spans="6:8">
      <c r="F114" s="37" t="s">
        <v>178</v>
      </c>
      <c r="G114" s="37" t="s">
        <v>157</v>
      </c>
      <c r="H114" s="4"/>
    </row>
    <row r="115" spans="6:8">
      <c r="F115" s="37" t="s">
        <v>179</v>
      </c>
      <c r="G115" s="37" t="s">
        <v>95</v>
      </c>
      <c r="H115" s="4"/>
    </row>
    <row r="116" spans="6:8">
      <c r="F116" s="37" t="s">
        <v>180</v>
      </c>
      <c r="G116" s="37" t="s">
        <v>117</v>
      </c>
      <c r="H116" s="4"/>
    </row>
    <row r="117" spans="6:8">
      <c r="F117" s="37" t="s">
        <v>47</v>
      </c>
      <c r="G117" s="37" t="s">
        <v>48</v>
      </c>
      <c r="H117" s="4"/>
    </row>
    <row r="118" spans="6:8">
      <c r="F118" s="37" t="s">
        <v>181</v>
      </c>
      <c r="G118" s="37" t="s">
        <v>117</v>
      </c>
      <c r="H118" s="4"/>
    </row>
    <row r="119" spans="6:8">
      <c r="F119" s="37" t="s">
        <v>182</v>
      </c>
      <c r="G119" s="37" t="s">
        <v>61</v>
      </c>
      <c r="H119" s="4"/>
    </row>
    <row r="120" spans="6:8">
      <c r="F120" s="37" t="s">
        <v>93</v>
      </c>
      <c r="G120" s="37" t="s">
        <v>71</v>
      </c>
      <c r="H120" s="4"/>
    </row>
    <row r="121" spans="6:8">
      <c r="F121" s="37" t="s">
        <v>183</v>
      </c>
      <c r="G121" s="37" t="s">
        <v>102</v>
      </c>
      <c r="H121" s="4"/>
    </row>
    <row r="122" spans="6:8">
      <c r="F122" s="37" t="s">
        <v>184</v>
      </c>
      <c r="G122" s="37" t="s">
        <v>61</v>
      </c>
      <c r="H122" s="4"/>
    </row>
    <row r="123" spans="6:8">
      <c r="F123" s="37" t="s">
        <v>185</v>
      </c>
      <c r="G123" s="37" t="s">
        <v>61</v>
      </c>
      <c r="H123" s="4"/>
    </row>
    <row r="124" spans="6:8">
      <c r="F124" s="37" t="s">
        <v>186</v>
      </c>
      <c r="G124" s="37" t="s">
        <v>99</v>
      </c>
      <c r="H124" s="4"/>
    </row>
    <row r="125" spans="6:8">
      <c r="F125" s="37" t="s">
        <v>187</v>
      </c>
      <c r="G125" s="37" t="s">
        <v>57</v>
      </c>
      <c r="H125" s="4"/>
    </row>
    <row r="126" spans="6:8">
      <c r="F126" s="37" t="s">
        <v>188</v>
      </c>
      <c r="G126" s="37" t="s">
        <v>54</v>
      </c>
      <c r="H126" s="4"/>
    </row>
    <row r="127" spans="6:8">
      <c r="F127" s="37" t="s">
        <v>169</v>
      </c>
      <c r="G127" s="37" t="s">
        <v>157</v>
      </c>
      <c r="H127" s="4"/>
    </row>
    <row r="128" spans="6:8">
      <c r="F128" s="37" t="s">
        <v>189</v>
      </c>
      <c r="G128" s="37" t="s">
        <v>66</v>
      </c>
      <c r="H128" s="4"/>
    </row>
    <row r="129" spans="6:8">
      <c r="F129" s="37" t="s">
        <v>190</v>
      </c>
      <c r="G129" s="37" t="s">
        <v>102</v>
      </c>
      <c r="H129" s="4"/>
    </row>
    <row r="130" spans="6:8">
      <c r="F130" s="37" t="s">
        <v>191</v>
      </c>
      <c r="G130" s="37" t="s">
        <v>99</v>
      </c>
      <c r="H130" s="4"/>
    </row>
    <row r="131" spans="6:8">
      <c r="F131" s="37" t="s">
        <v>53</v>
      </c>
      <c r="G131" s="37" t="s">
        <v>54</v>
      </c>
      <c r="H131" s="4"/>
    </row>
    <row r="132" spans="6:8">
      <c r="F132" s="37" t="s">
        <v>192</v>
      </c>
      <c r="G132" s="37" t="s">
        <v>99</v>
      </c>
      <c r="H132" s="4"/>
    </row>
    <row r="133" spans="6:8">
      <c r="F133" s="37" t="s">
        <v>193</v>
      </c>
      <c r="G133" s="37" t="s">
        <v>61</v>
      </c>
      <c r="H133" s="4"/>
    </row>
    <row r="134" spans="6:8">
      <c r="F134" s="37" t="s">
        <v>90</v>
      </c>
      <c r="G134" s="37" t="s">
        <v>71</v>
      </c>
      <c r="H134" s="4"/>
    </row>
    <row r="135" spans="6:8">
      <c r="F135" s="37" t="s">
        <v>194</v>
      </c>
      <c r="G135" s="37" t="s">
        <v>57</v>
      </c>
      <c r="H135" s="4"/>
    </row>
    <row r="136" spans="6:8">
      <c r="F136" s="37" t="s">
        <v>148</v>
      </c>
      <c r="G136" s="37" t="s">
        <v>71</v>
      </c>
      <c r="H136" s="4"/>
    </row>
    <row r="137" spans="6:8">
      <c r="F137" s="37" t="s">
        <v>195</v>
      </c>
      <c r="G137" s="37" t="s">
        <v>57</v>
      </c>
      <c r="H137" s="4"/>
    </row>
    <row r="138" spans="6:8">
      <c r="F138" s="37" t="s">
        <v>196</v>
      </c>
      <c r="G138" s="37" t="s">
        <v>51</v>
      </c>
      <c r="H138" s="4"/>
    </row>
    <row r="139" spans="6:8">
      <c r="F139" s="37" t="s">
        <v>169</v>
      </c>
      <c r="G139" s="37" t="s">
        <v>157</v>
      </c>
      <c r="H139" s="4"/>
    </row>
    <row r="140" spans="6:8">
      <c r="F140" s="37" t="s">
        <v>197</v>
      </c>
      <c r="G140" s="37" t="s">
        <v>117</v>
      </c>
      <c r="H140" s="4"/>
    </row>
    <row r="141" spans="6:8">
      <c r="F141" s="37" t="s">
        <v>198</v>
      </c>
      <c r="G141" s="37" t="s">
        <v>95</v>
      </c>
      <c r="H141" s="4"/>
    </row>
    <row r="142" spans="6:8">
      <c r="F142" s="37" t="s">
        <v>199</v>
      </c>
      <c r="G142" s="37" t="s">
        <v>57</v>
      </c>
      <c r="H142" s="4"/>
    </row>
    <row r="143" spans="6:8">
      <c r="F143" s="37" t="s">
        <v>136</v>
      </c>
      <c r="G143" s="37" t="s">
        <v>57</v>
      </c>
      <c r="H143" s="4"/>
    </row>
    <row r="144" spans="6:8">
      <c r="F144" s="37" t="s">
        <v>148</v>
      </c>
      <c r="G144" s="37" t="s">
        <v>71</v>
      </c>
      <c r="H144" s="4"/>
    </row>
    <row r="145" spans="6:8">
      <c r="F145" s="37" t="s">
        <v>107</v>
      </c>
      <c r="G145" s="37" t="s">
        <v>48</v>
      </c>
      <c r="H145" s="4"/>
    </row>
    <row r="146" spans="6:8">
      <c r="F146" s="37" t="s">
        <v>200</v>
      </c>
      <c r="G146" s="37" t="s">
        <v>54</v>
      </c>
      <c r="H146" s="4"/>
    </row>
    <row r="147" spans="6:8">
      <c r="F147" s="37" t="s">
        <v>115</v>
      </c>
      <c r="G147" s="37" t="s">
        <v>102</v>
      </c>
      <c r="H147" s="4"/>
    </row>
    <row r="148" spans="6:8">
      <c r="F148" s="37" t="s">
        <v>201</v>
      </c>
      <c r="G148" s="37" t="s">
        <v>54</v>
      </c>
      <c r="H148" s="4"/>
    </row>
    <row r="149" spans="6:8">
      <c r="F149" s="37" t="s">
        <v>202</v>
      </c>
      <c r="G149" s="37" t="s">
        <v>74</v>
      </c>
      <c r="H149" s="4"/>
    </row>
    <row r="150" spans="6:8">
      <c r="F150" s="37" t="s">
        <v>109</v>
      </c>
      <c r="G150" s="37" t="s">
        <v>54</v>
      </c>
      <c r="H150" s="4"/>
    </row>
    <row r="151" spans="6:8">
      <c r="F151" s="37" t="s">
        <v>203</v>
      </c>
      <c r="G151" s="37" t="s">
        <v>114</v>
      </c>
      <c r="H151" s="4"/>
    </row>
    <row r="152" spans="6:8">
      <c r="F152" s="37" t="s">
        <v>204</v>
      </c>
      <c r="G152" s="37" t="s">
        <v>74</v>
      </c>
      <c r="H152" s="4"/>
    </row>
    <row r="153" spans="6:8">
      <c r="F153" s="37" t="s">
        <v>169</v>
      </c>
      <c r="G153" s="37" t="s">
        <v>157</v>
      </c>
      <c r="H153" s="4"/>
    </row>
    <row r="154" spans="6:8">
      <c r="F154" s="37" t="s">
        <v>205</v>
      </c>
      <c r="G154" s="37" t="s">
        <v>54</v>
      </c>
      <c r="H154" s="4"/>
    </row>
    <row r="155" spans="6:8">
      <c r="F155" s="37" t="s">
        <v>206</v>
      </c>
      <c r="G155" s="37" t="s">
        <v>74</v>
      </c>
      <c r="H155" s="4"/>
    </row>
    <row r="156" spans="6:8">
      <c r="F156" s="37" t="s">
        <v>96</v>
      </c>
      <c r="G156" s="37" t="s">
        <v>48</v>
      </c>
      <c r="H156" s="4"/>
    </row>
    <row r="157" spans="6:8">
      <c r="F157" s="37" t="s">
        <v>179</v>
      </c>
      <c r="G157" s="37" t="s">
        <v>95</v>
      </c>
      <c r="H157" s="4"/>
    </row>
    <row r="158" spans="6:8">
      <c r="F158" s="37" t="s">
        <v>207</v>
      </c>
      <c r="G158" s="37" t="s">
        <v>54</v>
      </c>
      <c r="H158" s="4"/>
    </row>
    <row r="159" spans="6:8">
      <c r="F159" s="37" t="s">
        <v>208</v>
      </c>
      <c r="G159" s="37" t="s">
        <v>51</v>
      </c>
      <c r="H159" s="4"/>
    </row>
    <row r="160" spans="6:8">
      <c r="F160" s="37" t="s">
        <v>209</v>
      </c>
      <c r="G160" s="37" t="s">
        <v>66</v>
      </c>
      <c r="H160" s="4"/>
    </row>
    <row r="161" spans="6:8">
      <c r="F161" s="37" t="s">
        <v>210</v>
      </c>
      <c r="G161" s="37" t="s">
        <v>114</v>
      </c>
      <c r="H161" s="4"/>
    </row>
    <row r="162" spans="6:8">
      <c r="F162" s="37" t="s">
        <v>211</v>
      </c>
      <c r="G162" s="37" t="s">
        <v>102</v>
      </c>
      <c r="H162" s="4"/>
    </row>
    <row r="163" spans="6:8">
      <c r="F163" s="37" t="s">
        <v>212</v>
      </c>
      <c r="G163" s="37" t="s">
        <v>61</v>
      </c>
      <c r="H163" s="4"/>
    </row>
    <row r="164" spans="6:8">
      <c r="F164" s="37" t="s">
        <v>213</v>
      </c>
      <c r="G164" s="37" t="s">
        <v>157</v>
      </c>
      <c r="H164" s="4"/>
    </row>
    <row r="165" spans="6:8">
      <c r="F165" s="37" t="s">
        <v>115</v>
      </c>
      <c r="G165" s="37" t="s">
        <v>102</v>
      </c>
      <c r="H165" s="4"/>
    </row>
    <row r="166" spans="6:8">
      <c r="F166" s="37" t="s">
        <v>191</v>
      </c>
      <c r="G166" s="37" t="s">
        <v>99</v>
      </c>
      <c r="H166" s="4"/>
    </row>
    <row r="167" spans="6:8">
      <c r="F167" s="37" t="s">
        <v>64</v>
      </c>
      <c r="G167" s="37" t="s">
        <v>51</v>
      </c>
      <c r="H167" s="4"/>
    </row>
    <row r="168" spans="6:8">
      <c r="F168" s="37" t="s">
        <v>125</v>
      </c>
      <c r="G168" s="37" t="s">
        <v>71</v>
      </c>
      <c r="H168" s="4"/>
    </row>
    <row r="169" spans="6:8">
      <c r="F169" s="37" t="s">
        <v>214</v>
      </c>
      <c r="G169" s="37" t="s">
        <v>48</v>
      </c>
      <c r="H169" s="4"/>
    </row>
    <row r="170" spans="6:8">
      <c r="F170" s="37" t="s">
        <v>215</v>
      </c>
      <c r="G170" s="37" t="s">
        <v>48</v>
      </c>
      <c r="H170" s="4"/>
    </row>
    <row r="171" spans="6:8">
      <c r="F171" s="37" t="s">
        <v>216</v>
      </c>
      <c r="G171" s="37" t="s">
        <v>157</v>
      </c>
      <c r="H171" s="4"/>
    </row>
    <row r="172" spans="6:8">
      <c r="F172" s="37" t="s">
        <v>143</v>
      </c>
      <c r="G172" s="37" t="s">
        <v>102</v>
      </c>
      <c r="H172" s="4"/>
    </row>
    <row r="173" spans="6:8">
      <c r="F173" s="37" t="s">
        <v>217</v>
      </c>
      <c r="G173" s="37" t="s">
        <v>57</v>
      </c>
      <c r="H173" s="4"/>
    </row>
    <row r="174" spans="6:8">
      <c r="F174" s="37" t="s">
        <v>55</v>
      </c>
      <c r="G174" s="37" t="s">
        <v>71</v>
      </c>
      <c r="H174" s="4"/>
    </row>
    <row r="175" spans="6:8">
      <c r="F175" s="37" t="s">
        <v>218</v>
      </c>
      <c r="G175" s="37" t="s">
        <v>102</v>
      </c>
      <c r="H175" s="4"/>
    </row>
    <row r="176" spans="6:8">
      <c r="F176" s="37" t="s">
        <v>72</v>
      </c>
      <c r="G176" s="37" t="s">
        <v>71</v>
      </c>
      <c r="H176" s="4"/>
    </row>
    <row r="177" spans="6:8">
      <c r="F177" s="37" t="s">
        <v>219</v>
      </c>
      <c r="G177" s="37" t="s">
        <v>102</v>
      </c>
      <c r="H177" s="4"/>
    </row>
    <row r="178" spans="6:8">
      <c r="F178" s="37" t="s">
        <v>220</v>
      </c>
      <c r="G178" s="37" t="s">
        <v>51</v>
      </c>
      <c r="H178" s="4"/>
    </row>
    <row r="179" spans="6:8">
      <c r="F179" s="37" t="s">
        <v>176</v>
      </c>
      <c r="G179" s="37" t="s">
        <v>51</v>
      </c>
      <c r="H179" s="4"/>
    </row>
    <row r="180" spans="6:8">
      <c r="F180" s="37" t="s">
        <v>221</v>
      </c>
      <c r="G180" s="37" t="s">
        <v>54</v>
      </c>
      <c r="H180" s="4"/>
    </row>
    <row r="181" spans="6:8">
      <c r="F181" s="37" t="s">
        <v>222</v>
      </c>
      <c r="G181" s="37" t="s">
        <v>57</v>
      </c>
      <c r="H181" s="4"/>
    </row>
    <row r="182" spans="6:8">
      <c r="F182" s="37" t="s">
        <v>63</v>
      </c>
      <c r="G182" s="37" t="s">
        <v>71</v>
      </c>
      <c r="H182" s="4"/>
    </row>
    <row r="183" spans="6:8">
      <c r="F183" s="37" t="s">
        <v>223</v>
      </c>
      <c r="G183" s="37" t="s">
        <v>57</v>
      </c>
      <c r="H183" s="4"/>
    </row>
    <row r="184" spans="6:8">
      <c r="F184" s="37" t="s">
        <v>224</v>
      </c>
      <c r="G184" s="37" t="s">
        <v>48</v>
      </c>
      <c r="H184" s="4"/>
    </row>
    <row r="185" spans="6:8">
      <c r="F185" s="37" t="s">
        <v>225</v>
      </c>
      <c r="G185" s="37" t="s">
        <v>95</v>
      </c>
      <c r="H185" s="4"/>
    </row>
    <row r="186" spans="6:8">
      <c r="F186" s="37" t="s">
        <v>104</v>
      </c>
      <c r="G186" s="37" t="s">
        <v>95</v>
      </c>
      <c r="H186" s="4"/>
    </row>
    <row r="187" spans="6:8">
      <c r="F187" s="37" t="s">
        <v>226</v>
      </c>
      <c r="G187" s="37" t="s">
        <v>71</v>
      </c>
      <c r="H187" s="4"/>
    </row>
    <row r="188" spans="6:8">
      <c r="F188" s="37" t="s">
        <v>227</v>
      </c>
      <c r="G188" s="37" t="s">
        <v>51</v>
      </c>
      <c r="H188" s="4"/>
    </row>
    <row r="189" spans="6:8">
      <c r="F189" s="37" t="s">
        <v>228</v>
      </c>
      <c r="G189" s="37" t="s">
        <v>74</v>
      </c>
      <c r="H189" s="4"/>
    </row>
    <row r="190" spans="6:8">
      <c r="F190" s="37" t="s">
        <v>229</v>
      </c>
      <c r="G190" s="37" t="s">
        <v>114</v>
      </c>
      <c r="H190" s="4"/>
    </row>
    <row r="191" spans="6:8">
      <c r="F191" s="37" t="s">
        <v>111</v>
      </c>
      <c r="G191" s="37" t="s">
        <v>71</v>
      </c>
      <c r="H191" s="4"/>
    </row>
    <row r="192" spans="6:8">
      <c r="F192" s="37" t="s">
        <v>230</v>
      </c>
      <c r="G192" s="37" t="s">
        <v>71</v>
      </c>
      <c r="H192" s="4"/>
    </row>
    <row r="193" spans="6:8">
      <c r="F193" s="37" t="s">
        <v>231</v>
      </c>
      <c r="G193" s="37" t="s">
        <v>95</v>
      </c>
      <c r="H193" s="4"/>
    </row>
    <row r="194" spans="6:8">
      <c r="F194" s="37" t="s">
        <v>232</v>
      </c>
      <c r="G194" s="37" t="s">
        <v>102</v>
      </c>
      <c r="H194" s="4"/>
    </row>
    <row r="195" spans="6:8">
      <c r="F195" s="37" t="s">
        <v>233</v>
      </c>
      <c r="G195" s="37" t="s">
        <v>57</v>
      </c>
      <c r="H195" s="4"/>
    </row>
    <row r="196" spans="6:8">
      <c r="F196" s="37" t="s">
        <v>234</v>
      </c>
      <c r="G196" s="37" t="s">
        <v>114</v>
      </c>
      <c r="H196" s="4"/>
    </row>
    <row r="197" spans="6:8">
      <c r="F197" s="37" t="s">
        <v>105</v>
      </c>
      <c r="G197" s="37" t="s">
        <v>106</v>
      </c>
      <c r="H197" s="4"/>
    </row>
    <row r="198" spans="6:8">
      <c r="F198" s="37" t="s">
        <v>176</v>
      </c>
      <c r="G198" s="37" t="s">
        <v>51</v>
      </c>
      <c r="H198" s="4"/>
    </row>
    <row r="199" spans="6:8">
      <c r="F199" s="37" t="s">
        <v>235</v>
      </c>
      <c r="G199" s="37" t="s">
        <v>54</v>
      </c>
      <c r="H199" s="4"/>
    </row>
    <row r="200" spans="6:8">
      <c r="F200" s="37" t="s">
        <v>236</v>
      </c>
      <c r="G200" s="37" t="s">
        <v>117</v>
      </c>
      <c r="H200" s="4"/>
    </row>
    <row r="201" spans="6:8">
      <c r="F201" s="37" t="s">
        <v>237</v>
      </c>
      <c r="G201" s="37" t="s">
        <v>61</v>
      </c>
      <c r="H201" s="4"/>
    </row>
    <row r="202" spans="6:8">
      <c r="F202" s="37" t="s">
        <v>238</v>
      </c>
      <c r="G202" s="37" t="s">
        <v>66</v>
      </c>
      <c r="H202" s="4"/>
    </row>
    <row r="203" spans="6:8">
      <c r="F203" s="37" t="s">
        <v>239</v>
      </c>
      <c r="G203" s="37" t="s">
        <v>99</v>
      </c>
      <c r="H203" s="4"/>
    </row>
    <row r="204" spans="6:8">
      <c r="F204" s="37" t="s">
        <v>120</v>
      </c>
      <c r="G204" s="37" t="s">
        <v>71</v>
      </c>
      <c r="H204" s="4"/>
    </row>
    <row r="205" spans="6:8">
      <c r="F205" s="37" t="s">
        <v>231</v>
      </c>
      <c r="G205" s="37" t="s">
        <v>95</v>
      </c>
      <c r="H205" s="4"/>
    </row>
    <row r="206" spans="6:8">
      <c r="F206" s="37" t="s">
        <v>240</v>
      </c>
      <c r="G206" s="37" t="s">
        <v>99</v>
      </c>
      <c r="H206" s="4"/>
    </row>
    <row r="207" spans="6:8">
      <c r="F207" s="37" t="s">
        <v>241</v>
      </c>
      <c r="G207" s="37" t="s">
        <v>61</v>
      </c>
      <c r="H207" s="4"/>
    </row>
    <row r="208" spans="6:8">
      <c r="F208" s="37" t="s">
        <v>78</v>
      </c>
      <c r="G208" s="37" t="s">
        <v>71</v>
      </c>
      <c r="H208" s="4"/>
    </row>
    <row r="209" spans="6:8">
      <c r="F209" s="37" t="s">
        <v>136</v>
      </c>
      <c r="G209" s="37" t="s">
        <v>57</v>
      </c>
      <c r="H209" s="4"/>
    </row>
    <row r="210" spans="6:8">
      <c r="F210" s="37" t="s">
        <v>154</v>
      </c>
      <c r="G210" s="37" t="s">
        <v>99</v>
      </c>
      <c r="H210" s="4"/>
    </row>
    <row r="211" spans="6:8">
      <c r="F211" s="37" t="s">
        <v>242</v>
      </c>
      <c r="G211" s="37" t="s">
        <v>48</v>
      </c>
      <c r="H211" s="4"/>
    </row>
    <row r="212" spans="6:8">
      <c r="F212" s="37" t="s">
        <v>243</v>
      </c>
      <c r="G212" s="37" t="s">
        <v>48</v>
      </c>
      <c r="H212" s="4"/>
    </row>
    <row r="213" spans="6:8">
      <c r="F213" s="37" t="s">
        <v>148</v>
      </c>
      <c r="G213" s="37" t="s">
        <v>71</v>
      </c>
      <c r="H213" s="4"/>
    </row>
    <row r="214" spans="6:8">
      <c r="F214" s="37" t="s">
        <v>244</v>
      </c>
      <c r="G214" s="37" t="s">
        <v>71</v>
      </c>
      <c r="H214" s="4"/>
    </row>
    <row r="215" spans="6:8">
      <c r="F215" s="37" t="s">
        <v>245</v>
      </c>
      <c r="G215" s="37" t="s">
        <v>51</v>
      </c>
      <c r="H215" s="4"/>
    </row>
    <row r="216" spans="6:8">
      <c r="F216" s="37" t="s">
        <v>63</v>
      </c>
      <c r="G216" s="37" t="s">
        <v>71</v>
      </c>
      <c r="H216" s="4"/>
    </row>
    <row r="217" spans="6:8">
      <c r="F217" s="37" t="s">
        <v>246</v>
      </c>
      <c r="G217" s="37" t="s">
        <v>117</v>
      </c>
      <c r="H217" s="4"/>
    </row>
    <row r="218" spans="6:8">
      <c r="F218" s="37" t="s">
        <v>247</v>
      </c>
      <c r="G218" s="37" t="s">
        <v>57</v>
      </c>
      <c r="H218" s="4"/>
    </row>
    <row r="219" spans="6:8">
      <c r="F219" s="37" t="s">
        <v>248</v>
      </c>
      <c r="G219" s="37" t="s">
        <v>71</v>
      </c>
      <c r="H219" s="4"/>
    </row>
    <row r="220" spans="6:8">
      <c r="F220" s="37" t="s">
        <v>249</v>
      </c>
      <c r="G220" s="37" t="s">
        <v>74</v>
      </c>
      <c r="H220" s="4"/>
    </row>
    <row r="221" spans="6:8">
      <c r="F221" s="37" t="s">
        <v>199</v>
      </c>
      <c r="G221" s="37" t="s">
        <v>57</v>
      </c>
      <c r="H221" s="4"/>
    </row>
    <row r="222" spans="6:8">
      <c r="F222" s="37" t="s">
        <v>136</v>
      </c>
      <c r="G222" s="37" t="s">
        <v>57</v>
      </c>
      <c r="H222" s="4"/>
    </row>
    <row r="223" spans="6:8">
      <c r="F223" s="37" t="s">
        <v>250</v>
      </c>
      <c r="G223" s="37" t="s">
        <v>66</v>
      </c>
      <c r="H223" s="4"/>
    </row>
    <row r="224" spans="6:8">
      <c r="F224" s="37" t="s">
        <v>251</v>
      </c>
      <c r="G224" s="37" t="s">
        <v>51</v>
      </c>
      <c r="H224" s="4"/>
    </row>
    <row r="225" spans="6:8">
      <c r="F225" s="37" t="s">
        <v>248</v>
      </c>
      <c r="G225" s="37" t="s">
        <v>71</v>
      </c>
      <c r="H225" s="4"/>
    </row>
    <row r="226" spans="6:8">
      <c r="F226" s="37" t="s">
        <v>224</v>
      </c>
      <c r="G226" s="37" t="s">
        <v>48</v>
      </c>
      <c r="H226" s="4"/>
    </row>
    <row r="227" spans="6:8">
      <c r="F227" s="37" t="s">
        <v>63</v>
      </c>
      <c r="G227" s="37" t="s">
        <v>71</v>
      </c>
      <c r="H227" s="4"/>
    </row>
    <row r="228" spans="6:8">
      <c r="F228" s="37" t="s">
        <v>252</v>
      </c>
      <c r="G228" s="37" t="s">
        <v>48</v>
      </c>
      <c r="H228" s="4"/>
    </row>
    <row r="229" spans="6:8">
      <c r="F229" s="37" t="s">
        <v>253</v>
      </c>
      <c r="G229" s="37" t="s">
        <v>99</v>
      </c>
      <c r="H229" s="4"/>
    </row>
    <row r="230" spans="6:8">
      <c r="F230" s="37" t="s">
        <v>67</v>
      </c>
      <c r="G230" s="37" t="s">
        <v>71</v>
      </c>
      <c r="H230" s="4"/>
    </row>
    <row r="231" spans="6:8">
      <c r="F231" s="37" t="s">
        <v>254</v>
      </c>
      <c r="G231" s="37" t="s">
        <v>95</v>
      </c>
      <c r="H231" s="4"/>
    </row>
    <row r="232" spans="6:8">
      <c r="F232" s="37" t="s">
        <v>64</v>
      </c>
      <c r="G232" s="37" t="s">
        <v>51</v>
      </c>
      <c r="H232" s="4"/>
    </row>
    <row r="233" spans="6:8">
      <c r="F233" s="37" t="s">
        <v>255</v>
      </c>
      <c r="G233" s="37" t="s">
        <v>95</v>
      </c>
      <c r="H233" s="4"/>
    </row>
    <row r="234" spans="6:8">
      <c r="F234" s="37" t="s">
        <v>198</v>
      </c>
      <c r="G234" s="37" t="s">
        <v>95</v>
      </c>
      <c r="H234" s="4"/>
    </row>
    <row r="235" spans="6:8">
      <c r="F235" s="37" t="s">
        <v>113</v>
      </c>
      <c r="G235" s="37" t="s">
        <v>114</v>
      </c>
      <c r="H235" s="4"/>
    </row>
    <row r="236" spans="6:8">
      <c r="F236" s="37" t="s">
        <v>203</v>
      </c>
      <c r="G236" s="37" t="s">
        <v>114</v>
      </c>
      <c r="H236" s="4"/>
    </row>
    <row r="237" spans="6:8">
      <c r="F237" s="37" t="s">
        <v>256</v>
      </c>
      <c r="G237" s="37" t="s">
        <v>74</v>
      </c>
      <c r="H237" s="4"/>
    </row>
    <row r="238" spans="6:8">
      <c r="F238" s="37" t="s">
        <v>97</v>
      </c>
      <c r="G238" s="37" t="s">
        <v>74</v>
      </c>
      <c r="H238" s="4"/>
    </row>
    <row r="239" spans="6:8">
      <c r="F239" s="37" t="s">
        <v>233</v>
      </c>
      <c r="G239" s="37" t="s">
        <v>57</v>
      </c>
      <c r="H239" s="4"/>
    </row>
    <row r="240" spans="6:8">
      <c r="F240" s="37" t="s">
        <v>257</v>
      </c>
      <c r="G240" s="37" t="s">
        <v>106</v>
      </c>
      <c r="H240" s="4"/>
    </row>
    <row r="241" spans="6:8">
      <c r="F241" s="37" t="s">
        <v>258</v>
      </c>
      <c r="G241" s="37" t="s">
        <v>124</v>
      </c>
      <c r="H241" s="4"/>
    </row>
    <row r="242" spans="6:8">
      <c r="F242" s="37" t="s">
        <v>259</v>
      </c>
      <c r="G242" s="37" t="s">
        <v>157</v>
      </c>
      <c r="H242" s="4"/>
    </row>
    <row r="243" spans="6:8">
      <c r="F243" s="37" t="s">
        <v>140</v>
      </c>
      <c r="G243" s="37" t="s">
        <v>71</v>
      </c>
      <c r="H243" s="4"/>
    </row>
    <row r="244" spans="6:8">
      <c r="F244" s="37" t="s">
        <v>260</v>
      </c>
      <c r="G244" s="37" t="s">
        <v>57</v>
      </c>
      <c r="H244" s="4"/>
    </row>
    <row r="245" spans="6:8">
      <c r="F245" s="37" t="s">
        <v>261</v>
      </c>
      <c r="G245" s="37" t="s">
        <v>48</v>
      </c>
      <c r="H245" s="4"/>
    </row>
    <row r="246" spans="6:8">
      <c r="F246" s="37" t="s">
        <v>262</v>
      </c>
      <c r="G246" s="37" t="s">
        <v>48</v>
      </c>
      <c r="H246" s="4"/>
    </row>
    <row r="247" spans="6:8">
      <c r="F247" s="37" t="s">
        <v>263</v>
      </c>
      <c r="G247" s="37" t="s">
        <v>54</v>
      </c>
      <c r="H247" s="4"/>
    </row>
    <row r="248" spans="6:8">
      <c r="F248" s="37" t="s">
        <v>264</v>
      </c>
      <c r="G248" s="37" t="s">
        <v>102</v>
      </c>
      <c r="H248" s="4"/>
    </row>
    <row r="249" spans="6:8">
      <c r="F249" s="37" t="s">
        <v>234</v>
      </c>
      <c r="G249" s="37" t="s">
        <v>114</v>
      </c>
      <c r="H249" s="4"/>
    </row>
    <row r="250" spans="6:8">
      <c r="F250" s="37" t="s">
        <v>265</v>
      </c>
      <c r="G250" s="37" t="s">
        <v>71</v>
      </c>
      <c r="H250" s="4"/>
    </row>
    <row r="251" spans="6:8">
      <c r="F251" s="37" t="s">
        <v>266</v>
      </c>
      <c r="G251" s="37" t="s">
        <v>57</v>
      </c>
      <c r="H251" s="4"/>
    </row>
    <row r="252" spans="6:8">
      <c r="F252" s="37" t="s">
        <v>267</v>
      </c>
      <c r="G252" s="37" t="s">
        <v>48</v>
      </c>
      <c r="H252" s="4"/>
    </row>
    <row r="253" spans="6:8">
      <c r="F253" s="37" t="s">
        <v>243</v>
      </c>
      <c r="G253" s="37" t="s">
        <v>48</v>
      </c>
      <c r="H253" s="4"/>
    </row>
    <row r="254" spans="6:8">
      <c r="F254" s="37" t="s">
        <v>268</v>
      </c>
      <c r="G254" s="37" t="s">
        <v>114</v>
      </c>
      <c r="H254" s="4"/>
    </row>
    <row r="255" spans="6:8">
      <c r="F255" s="37" t="s">
        <v>269</v>
      </c>
      <c r="G255" s="37" t="s">
        <v>71</v>
      </c>
      <c r="H255" s="4"/>
    </row>
    <row r="256" spans="6:8">
      <c r="F256" s="37" t="s">
        <v>270</v>
      </c>
      <c r="G256" s="37" t="s">
        <v>95</v>
      </c>
      <c r="H256" s="4"/>
    </row>
    <row r="257" spans="6:8">
      <c r="F257" s="37" t="s">
        <v>271</v>
      </c>
      <c r="G257" s="37" t="s">
        <v>157</v>
      </c>
      <c r="H257" s="4"/>
    </row>
    <row r="258" spans="6:8">
      <c r="F258" s="37" t="s">
        <v>272</v>
      </c>
      <c r="G258" s="37" t="s">
        <v>124</v>
      </c>
      <c r="H258" s="4"/>
    </row>
    <row r="259" spans="6:8">
      <c r="F259" s="37" t="s">
        <v>65</v>
      </c>
      <c r="G259" s="37" t="s">
        <v>66</v>
      </c>
      <c r="H259" s="4"/>
    </row>
    <row r="260" spans="6:8">
      <c r="F260" s="37" t="s">
        <v>115</v>
      </c>
      <c r="G260" s="37" t="s">
        <v>102</v>
      </c>
      <c r="H260" s="4"/>
    </row>
    <row r="261" spans="6:8">
      <c r="F261" s="37" t="s">
        <v>273</v>
      </c>
      <c r="G261" s="37" t="s">
        <v>95</v>
      </c>
      <c r="H261" s="4"/>
    </row>
    <row r="262" spans="6:8">
      <c r="F262" s="37" t="s">
        <v>274</v>
      </c>
      <c r="G262" s="37" t="s">
        <v>102</v>
      </c>
      <c r="H262" s="4"/>
    </row>
    <row r="263" spans="6:8">
      <c r="F263" s="37" t="s">
        <v>231</v>
      </c>
      <c r="G263" s="37" t="s">
        <v>95</v>
      </c>
      <c r="H263" s="4"/>
    </row>
    <row r="264" spans="6:8">
      <c r="F264" s="37" t="s">
        <v>145</v>
      </c>
      <c r="G264" s="37" t="s">
        <v>51</v>
      </c>
      <c r="H264" s="4"/>
    </row>
    <row r="265" spans="6:8">
      <c r="F265" s="37" t="s">
        <v>275</v>
      </c>
      <c r="G265" s="37" t="s">
        <v>57</v>
      </c>
      <c r="H265" s="4"/>
    </row>
    <row r="266" spans="6:8">
      <c r="F266" s="37" t="s">
        <v>276</v>
      </c>
      <c r="G266" s="37" t="s">
        <v>57</v>
      </c>
      <c r="H266" s="4"/>
    </row>
    <row r="267" spans="6:8">
      <c r="F267" s="37" t="s">
        <v>223</v>
      </c>
      <c r="G267" s="37" t="s">
        <v>57</v>
      </c>
      <c r="H267" s="4"/>
    </row>
    <row r="268" spans="6:8">
      <c r="F268" s="37" t="s">
        <v>83</v>
      </c>
      <c r="G268" s="37" t="s">
        <v>71</v>
      </c>
      <c r="H268" s="4"/>
    </row>
    <row r="269" spans="6:8">
      <c r="F269" s="37" t="s">
        <v>277</v>
      </c>
      <c r="G269" s="37" t="s">
        <v>157</v>
      </c>
      <c r="H269" s="4"/>
    </row>
    <row r="270" spans="6:8">
      <c r="F270" s="37" t="s">
        <v>278</v>
      </c>
      <c r="G270" s="37" t="s">
        <v>95</v>
      </c>
      <c r="H270" s="4"/>
    </row>
    <row r="271" spans="6:8">
      <c r="F271" s="37" t="s">
        <v>279</v>
      </c>
      <c r="G271" s="37" t="s">
        <v>95</v>
      </c>
      <c r="H271" s="4"/>
    </row>
    <row r="272" spans="6:8">
      <c r="F272" s="37" t="s">
        <v>280</v>
      </c>
      <c r="G272" s="37" t="s">
        <v>61</v>
      </c>
      <c r="H272" s="4"/>
    </row>
    <row r="273" spans="6:8">
      <c r="F273" s="37" t="s">
        <v>281</v>
      </c>
      <c r="G273" s="37" t="s">
        <v>95</v>
      </c>
      <c r="H273" s="4"/>
    </row>
    <row r="274" spans="6:8">
      <c r="F274" s="37" t="s">
        <v>282</v>
      </c>
      <c r="G274" s="37" t="s">
        <v>124</v>
      </c>
      <c r="H274" s="4"/>
    </row>
    <row r="275" spans="6:8">
      <c r="F275" s="37" t="s">
        <v>283</v>
      </c>
      <c r="G275" s="37" t="s">
        <v>66</v>
      </c>
      <c r="H275" s="4"/>
    </row>
    <row r="276" spans="6:8">
      <c r="F276" s="37" t="s">
        <v>284</v>
      </c>
      <c r="G276" s="37" t="s">
        <v>48</v>
      </c>
      <c r="H276" s="4"/>
    </row>
    <row r="277" spans="6:8">
      <c r="F277" s="37" t="s">
        <v>285</v>
      </c>
      <c r="G277" s="37" t="s">
        <v>57</v>
      </c>
      <c r="H277" s="4"/>
    </row>
    <row r="278" spans="6:8">
      <c r="F278" s="37" t="s">
        <v>286</v>
      </c>
      <c r="G278" s="37" t="s">
        <v>54</v>
      </c>
      <c r="H278" s="4"/>
    </row>
    <row r="279" spans="6:8">
      <c r="F279" s="37" t="s">
        <v>287</v>
      </c>
      <c r="G279" s="37" t="s">
        <v>106</v>
      </c>
      <c r="H279" s="4"/>
    </row>
    <row r="280" spans="6:8">
      <c r="F280" s="37" t="s">
        <v>64</v>
      </c>
      <c r="G280" s="37" t="s">
        <v>51</v>
      </c>
      <c r="H280" s="4"/>
    </row>
    <row r="281" spans="6:8">
      <c r="F281" s="37" t="s">
        <v>53</v>
      </c>
      <c r="G281" s="37" t="s">
        <v>54</v>
      </c>
      <c r="H281" s="4"/>
    </row>
    <row r="282" spans="6:8">
      <c r="F282" s="37" t="s">
        <v>288</v>
      </c>
      <c r="G282" s="37" t="s">
        <v>48</v>
      </c>
      <c r="H282" s="4"/>
    </row>
    <row r="283" spans="6:8">
      <c r="F283" s="37" t="s">
        <v>273</v>
      </c>
      <c r="G283" s="37" t="s">
        <v>95</v>
      </c>
      <c r="H283" s="4"/>
    </row>
    <row r="284" spans="6:8">
      <c r="F284" s="37" t="s">
        <v>289</v>
      </c>
      <c r="G284" s="37" t="s">
        <v>48</v>
      </c>
      <c r="H284" s="4"/>
    </row>
    <row r="285" spans="6:8">
      <c r="F285" s="37" t="s">
        <v>290</v>
      </c>
      <c r="G285" s="37" t="s">
        <v>99</v>
      </c>
      <c r="H285" s="4"/>
    </row>
    <row r="286" spans="6:8">
      <c r="F286" s="37" t="s">
        <v>59</v>
      </c>
      <c r="G286" s="37" t="s">
        <v>71</v>
      </c>
      <c r="H286" s="4"/>
    </row>
    <row r="287" spans="6:8">
      <c r="F287" s="37" t="s">
        <v>291</v>
      </c>
      <c r="G287" s="37" t="s">
        <v>57</v>
      </c>
      <c r="H287" s="4"/>
    </row>
    <row r="288" spans="6:8">
      <c r="F288" s="37" t="s">
        <v>292</v>
      </c>
      <c r="G288" s="37" t="s">
        <v>61</v>
      </c>
      <c r="H288" s="4"/>
    </row>
    <row r="289" spans="6:8">
      <c r="F289" s="37" t="s">
        <v>293</v>
      </c>
      <c r="G289" s="37" t="s">
        <v>74</v>
      </c>
      <c r="H289" s="4"/>
    </row>
    <row r="290" spans="6:8">
      <c r="F290" s="37" t="s">
        <v>286</v>
      </c>
      <c r="G290" s="37" t="s">
        <v>54</v>
      </c>
      <c r="H290" s="4"/>
    </row>
    <row r="291" spans="6:8">
      <c r="F291" s="37" t="s">
        <v>294</v>
      </c>
      <c r="G291" s="37" t="s">
        <v>117</v>
      </c>
      <c r="H291" s="4"/>
    </row>
    <row r="292" spans="6:8">
      <c r="F292" s="37" t="s">
        <v>295</v>
      </c>
      <c r="G292" s="37" t="s">
        <v>57</v>
      </c>
      <c r="H292" s="4"/>
    </row>
    <row r="293" spans="6:8">
      <c r="F293" s="37" t="s">
        <v>296</v>
      </c>
      <c r="G293" s="37" t="s">
        <v>66</v>
      </c>
      <c r="H293" s="4"/>
    </row>
    <row r="294" spans="6:8">
      <c r="F294" s="37" t="s">
        <v>137</v>
      </c>
      <c r="G294" s="37" t="s">
        <v>106</v>
      </c>
      <c r="H294" s="4"/>
    </row>
    <row r="295" spans="6:8">
      <c r="F295" s="37" t="s">
        <v>297</v>
      </c>
      <c r="G295" s="37" t="s">
        <v>48</v>
      </c>
      <c r="H295" s="4"/>
    </row>
    <row r="296" spans="6:8">
      <c r="F296" s="37" t="s">
        <v>298</v>
      </c>
      <c r="G296" s="37" t="s">
        <v>117</v>
      </c>
      <c r="H296" s="4"/>
    </row>
    <row r="297" spans="6:8">
      <c r="F297" s="37" t="s">
        <v>299</v>
      </c>
      <c r="G297" s="37" t="s">
        <v>48</v>
      </c>
      <c r="H297" s="4"/>
    </row>
    <row r="298" spans="6:8">
      <c r="F298" s="37" t="s">
        <v>170</v>
      </c>
      <c r="G298" s="37" t="s">
        <v>61</v>
      </c>
      <c r="H298" s="4"/>
    </row>
    <row r="299" spans="6:8">
      <c r="F299" s="37" t="s">
        <v>300</v>
      </c>
      <c r="G299" s="37" t="s">
        <v>71</v>
      </c>
      <c r="H299" s="4"/>
    </row>
    <row r="300" spans="6:8">
      <c r="F300" s="37" t="s">
        <v>301</v>
      </c>
      <c r="G300" s="37" t="s">
        <v>74</v>
      </c>
      <c r="H300" s="4"/>
    </row>
    <row r="301" spans="6:8">
      <c r="F301" s="37" t="s">
        <v>302</v>
      </c>
      <c r="G301" s="37" t="s">
        <v>51</v>
      </c>
      <c r="H301" s="4"/>
    </row>
    <row r="302" spans="6:8">
      <c r="F302" s="37" t="s">
        <v>303</v>
      </c>
      <c r="G302" s="37" t="s">
        <v>54</v>
      </c>
      <c r="H302" s="4"/>
    </row>
    <row r="303" spans="6:8">
      <c r="F303" s="37" t="s">
        <v>304</v>
      </c>
      <c r="G303" s="37" t="s">
        <v>61</v>
      </c>
      <c r="H303" s="4"/>
    </row>
    <row r="304" spans="6:8">
      <c r="F304" s="37" t="s">
        <v>115</v>
      </c>
      <c r="G304" s="37" t="s">
        <v>102</v>
      </c>
      <c r="H304" s="4"/>
    </row>
    <row r="305" spans="6:8">
      <c r="F305" s="37" t="s">
        <v>224</v>
      </c>
      <c r="G305" s="37" t="s">
        <v>48</v>
      </c>
      <c r="H305" s="4"/>
    </row>
    <row r="306" spans="6:8">
      <c r="F306" s="37" t="s">
        <v>305</v>
      </c>
      <c r="G306" s="37" t="s">
        <v>95</v>
      </c>
      <c r="H306" s="4"/>
    </row>
    <row r="307" spans="6:8">
      <c r="F307" s="37" t="s">
        <v>306</v>
      </c>
      <c r="G307" s="37" t="s">
        <v>102</v>
      </c>
      <c r="H307" s="4"/>
    </row>
    <row r="308" spans="6:8">
      <c r="F308" s="37" t="s">
        <v>307</v>
      </c>
      <c r="G308" s="37" t="s">
        <v>74</v>
      </c>
      <c r="H308" s="4"/>
    </row>
    <row r="309" spans="6:8">
      <c r="F309" s="37" t="s">
        <v>308</v>
      </c>
      <c r="G309" s="37" t="s">
        <v>61</v>
      </c>
      <c r="H309" s="4"/>
    </row>
    <row r="310" spans="6:8">
      <c r="F310" s="37" t="s">
        <v>309</v>
      </c>
      <c r="G310" s="37" t="s">
        <v>102</v>
      </c>
      <c r="H310" s="4"/>
    </row>
    <row r="311" spans="6:8">
      <c r="F311" s="37" t="s">
        <v>310</v>
      </c>
      <c r="G311" s="37" t="s">
        <v>61</v>
      </c>
      <c r="H311" s="4"/>
    </row>
    <row r="312" spans="6:8">
      <c r="F312" s="37" t="s">
        <v>231</v>
      </c>
      <c r="G312" s="37" t="s">
        <v>95</v>
      </c>
      <c r="H312" s="4"/>
    </row>
    <row r="313" spans="6:8">
      <c r="F313" s="37" t="s">
        <v>311</v>
      </c>
      <c r="G313" s="37" t="s">
        <v>74</v>
      </c>
      <c r="H313" s="4"/>
    </row>
    <row r="314" spans="6:8">
      <c r="F314" s="37" t="s">
        <v>312</v>
      </c>
      <c r="G314" s="37" t="s">
        <v>102</v>
      </c>
      <c r="H314" s="4"/>
    </row>
    <row r="315" spans="6:8">
      <c r="F315" s="37" t="s">
        <v>150</v>
      </c>
      <c r="G315" s="37" t="s">
        <v>71</v>
      </c>
      <c r="H315" s="4"/>
    </row>
    <row r="316" spans="6:8">
      <c r="F316" s="37" t="s">
        <v>174</v>
      </c>
      <c r="G316" s="37" t="s">
        <v>48</v>
      </c>
      <c r="H316" s="4"/>
    </row>
    <row r="317" spans="6:8">
      <c r="F317" s="37" t="s">
        <v>313</v>
      </c>
      <c r="G317" s="37" t="s">
        <v>99</v>
      </c>
      <c r="H317" s="4"/>
    </row>
    <row r="318" spans="6:8">
      <c r="F318" s="37" t="s">
        <v>296</v>
      </c>
      <c r="G318" s="37" t="s">
        <v>66</v>
      </c>
      <c r="H318" s="4"/>
    </row>
    <row r="319" spans="6:8">
      <c r="F319" s="37" t="s">
        <v>143</v>
      </c>
      <c r="G319" s="37" t="s">
        <v>102</v>
      </c>
      <c r="H319" s="4"/>
    </row>
    <row r="320" spans="6:8">
      <c r="F320" s="37" t="s">
        <v>314</v>
      </c>
      <c r="G320" s="37" t="s">
        <v>57</v>
      </c>
      <c r="H320" s="4"/>
    </row>
    <row r="321" spans="6:8">
      <c r="F321" s="37" t="s">
        <v>168</v>
      </c>
      <c r="G321" s="37" t="s">
        <v>124</v>
      </c>
      <c r="H321" s="4"/>
    </row>
    <row r="322" spans="6:8">
      <c r="F322" s="37" t="s">
        <v>315</v>
      </c>
      <c r="G322" s="37" t="s">
        <v>106</v>
      </c>
      <c r="H322" s="4"/>
    </row>
    <row r="323" spans="6:8">
      <c r="F323" s="37" t="s">
        <v>101</v>
      </c>
      <c r="G323" s="37" t="s">
        <v>102</v>
      </c>
      <c r="H323" s="4"/>
    </row>
    <row r="324" spans="6:8">
      <c r="F324" s="37" t="s">
        <v>316</v>
      </c>
      <c r="G324" s="37" t="s">
        <v>54</v>
      </c>
      <c r="H324" s="4"/>
    </row>
    <row r="325" spans="6:8">
      <c r="F325" s="37" t="s">
        <v>309</v>
      </c>
      <c r="G325" s="37" t="s">
        <v>102</v>
      </c>
      <c r="H325" s="4"/>
    </row>
    <row r="326" spans="6:8">
      <c r="F326" s="37" t="s">
        <v>317</v>
      </c>
      <c r="G326" s="37" t="s">
        <v>114</v>
      </c>
      <c r="H326" s="4"/>
    </row>
    <row r="327" spans="6:8">
      <c r="F327" s="37" t="s">
        <v>93</v>
      </c>
      <c r="G327" s="37" t="s">
        <v>71</v>
      </c>
      <c r="H327" s="4"/>
    </row>
    <row r="328" spans="6:8">
      <c r="F328" s="37" t="s">
        <v>318</v>
      </c>
      <c r="G328" s="37" t="s">
        <v>48</v>
      </c>
      <c r="H328" s="4"/>
    </row>
    <row r="329" spans="6:8">
      <c r="F329" s="37" t="s">
        <v>319</v>
      </c>
      <c r="G329" s="37" t="s">
        <v>61</v>
      </c>
      <c r="H329" s="4"/>
    </row>
    <row r="330" spans="6:8">
      <c r="F330" s="37" t="s">
        <v>320</v>
      </c>
      <c r="G330" s="37" t="s">
        <v>61</v>
      </c>
      <c r="H330" s="4"/>
    </row>
    <row r="331" spans="6:8">
      <c r="F331" s="37" t="s">
        <v>170</v>
      </c>
      <c r="G331" s="37" t="s">
        <v>61</v>
      </c>
      <c r="H331" s="4"/>
    </row>
    <row r="332" spans="6:8">
      <c r="F332" s="37" t="s">
        <v>321</v>
      </c>
      <c r="G332" s="37" t="s">
        <v>102</v>
      </c>
      <c r="H332" s="4"/>
    </row>
    <row r="333" spans="6:8">
      <c r="F333" s="37" t="s">
        <v>322</v>
      </c>
      <c r="G333" s="37" t="s">
        <v>54</v>
      </c>
      <c r="H333" s="4"/>
    </row>
    <row r="334" spans="6:8">
      <c r="F334" s="37" t="s">
        <v>323</v>
      </c>
      <c r="G334" s="37" t="s">
        <v>106</v>
      </c>
      <c r="H334" s="4"/>
    </row>
    <row r="335" spans="6:8">
      <c r="F335" s="37" t="s">
        <v>78</v>
      </c>
      <c r="G335" s="37" t="s">
        <v>71</v>
      </c>
      <c r="H335" s="4"/>
    </row>
    <row r="336" spans="6:8">
      <c r="F336" s="37" t="s">
        <v>91</v>
      </c>
      <c r="G336" s="37" t="s">
        <v>51</v>
      </c>
      <c r="H336" s="4"/>
    </row>
    <row r="337" spans="6:8">
      <c r="F337" s="37" t="s">
        <v>324</v>
      </c>
      <c r="G337" s="37" t="s">
        <v>57</v>
      </c>
      <c r="H337" s="4"/>
    </row>
    <row r="338" spans="6:8">
      <c r="F338" s="37" t="s">
        <v>325</v>
      </c>
      <c r="G338" s="37" t="s">
        <v>71</v>
      </c>
      <c r="H338" s="4"/>
    </row>
    <row r="339" spans="6:8">
      <c r="F339" s="37" t="s">
        <v>136</v>
      </c>
      <c r="G339" s="37" t="s">
        <v>57</v>
      </c>
      <c r="H339" s="4"/>
    </row>
    <row r="340" spans="6:8">
      <c r="F340" s="37" t="s">
        <v>326</v>
      </c>
      <c r="G340" s="37" t="s">
        <v>51</v>
      </c>
      <c r="H340" s="4"/>
    </row>
    <row r="341" spans="6:8">
      <c r="F341" s="37" t="s">
        <v>327</v>
      </c>
      <c r="G341" s="37" t="s">
        <v>95</v>
      </c>
      <c r="H341" s="4"/>
    </row>
    <row r="342" spans="6:8">
      <c r="F342" s="37" t="s">
        <v>328</v>
      </c>
      <c r="G342" s="37" t="s">
        <v>95</v>
      </c>
      <c r="H342" s="4"/>
    </row>
    <row r="343" spans="6:8">
      <c r="F343" s="37" t="s">
        <v>329</v>
      </c>
      <c r="G343" s="37" t="s">
        <v>57</v>
      </c>
      <c r="H343" s="4"/>
    </row>
    <row r="344" spans="6:8">
      <c r="F344" s="37" t="s">
        <v>330</v>
      </c>
      <c r="G344" s="37" t="s">
        <v>102</v>
      </c>
      <c r="H344" s="4"/>
    </row>
    <row r="345" spans="6:8">
      <c r="F345" s="37" t="s">
        <v>91</v>
      </c>
      <c r="G345" s="37" t="s">
        <v>51</v>
      </c>
      <c r="H345" s="4"/>
    </row>
    <row r="346" spans="6:8">
      <c r="F346" s="37" t="s">
        <v>331</v>
      </c>
      <c r="G346" s="37" t="s">
        <v>57</v>
      </c>
      <c r="H346" s="4"/>
    </row>
    <row r="347" spans="6:8">
      <c r="F347" s="37" t="s">
        <v>168</v>
      </c>
      <c r="G347" s="37" t="s">
        <v>124</v>
      </c>
      <c r="H347" s="4"/>
    </row>
    <row r="348" spans="6:8">
      <c r="F348" s="37" t="s">
        <v>332</v>
      </c>
      <c r="G348" s="37" t="s">
        <v>54</v>
      </c>
      <c r="H348" s="4"/>
    </row>
    <row r="349" spans="6:8">
      <c r="F349" s="37" t="s">
        <v>164</v>
      </c>
      <c r="G349" s="37" t="s">
        <v>99</v>
      </c>
      <c r="H349" s="4"/>
    </row>
    <row r="350" spans="6:8">
      <c r="F350" s="37" t="s">
        <v>333</v>
      </c>
      <c r="G350" s="37" t="s">
        <v>71</v>
      </c>
      <c r="H350" s="4"/>
    </row>
    <row r="351" spans="6:8">
      <c r="F351" s="37" t="s">
        <v>332</v>
      </c>
      <c r="G351" s="37" t="s">
        <v>54</v>
      </c>
      <c r="H351" s="4"/>
    </row>
    <row r="352" spans="6:8">
      <c r="F352" s="37" t="s">
        <v>334</v>
      </c>
      <c r="G352" s="37" t="s">
        <v>95</v>
      </c>
      <c r="H352" s="4"/>
    </row>
    <row r="353" spans="6:8">
      <c r="F353" s="37" t="s">
        <v>101</v>
      </c>
      <c r="G353" s="37" t="s">
        <v>102</v>
      </c>
      <c r="H353" s="4"/>
    </row>
    <row r="354" spans="6:8">
      <c r="F354" s="37" t="s">
        <v>109</v>
      </c>
      <c r="G354" s="37" t="s">
        <v>54</v>
      </c>
      <c r="H354" s="4"/>
    </row>
    <row r="355" spans="6:8">
      <c r="F355" s="37" t="s">
        <v>88</v>
      </c>
      <c r="G355" s="37" t="s">
        <v>71</v>
      </c>
      <c r="H355" s="4"/>
    </row>
    <row r="356" spans="6:8">
      <c r="F356" s="37" t="s">
        <v>335</v>
      </c>
      <c r="G356" s="37" t="s">
        <v>54</v>
      </c>
      <c r="H356" s="4"/>
    </row>
    <row r="357" spans="6:8">
      <c r="F357" s="37" t="s">
        <v>335</v>
      </c>
      <c r="G357" s="37" t="s">
        <v>54</v>
      </c>
      <c r="H357" s="4"/>
    </row>
    <row r="358" spans="6:8">
      <c r="F358" s="37" t="s">
        <v>148</v>
      </c>
      <c r="G358" s="37" t="s">
        <v>71</v>
      </c>
      <c r="H358" s="4"/>
    </row>
    <row r="359" spans="6:8">
      <c r="F359" s="37" t="s">
        <v>218</v>
      </c>
      <c r="G359" s="37" t="s">
        <v>102</v>
      </c>
      <c r="H359" s="4"/>
    </row>
    <row r="360" spans="6:8">
      <c r="F360" s="37" t="s">
        <v>336</v>
      </c>
      <c r="G360" s="37" t="s">
        <v>71</v>
      </c>
      <c r="H360" s="4"/>
    </row>
    <row r="361" spans="6:8">
      <c r="F361" s="37" t="s">
        <v>337</v>
      </c>
      <c r="G361" s="37" t="s">
        <v>95</v>
      </c>
      <c r="H361" s="4"/>
    </row>
    <row r="362" spans="6:8">
      <c r="F362" s="37" t="s">
        <v>86</v>
      </c>
      <c r="G362" s="37" t="s">
        <v>71</v>
      </c>
      <c r="H362" s="4"/>
    </row>
    <row r="363" spans="6:8">
      <c r="F363" s="37" t="s">
        <v>338</v>
      </c>
      <c r="G363" s="37" t="s">
        <v>57</v>
      </c>
      <c r="H363" s="4"/>
    </row>
    <row r="364" spans="6:8">
      <c r="F364" s="37" t="s">
        <v>339</v>
      </c>
      <c r="G364" s="37" t="s">
        <v>95</v>
      </c>
      <c r="H364" s="4"/>
    </row>
    <row r="365" spans="6:8">
      <c r="F365" s="37" t="s">
        <v>231</v>
      </c>
      <c r="G365" s="37" t="s">
        <v>95</v>
      </c>
      <c r="H365" s="4"/>
    </row>
    <row r="366" spans="6:8">
      <c r="F366" s="37" t="s">
        <v>340</v>
      </c>
      <c r="G366" s="37" t="s">
        <v>57</v>
      </c>
      <c r="H366" s="4"/>
    </row>
    <row r="367" spans="6:8">
      <c r="F367" s="37" t="s">
        <v>216</v>
      </c>
      <c r="G367" s="37" t="s">
        <v>157</v>
      </c>
      <c r="H367" s="4"/>
    </row>
    <row r="368" spans="6:8">
      <c r="F368" s="37" t="s">
        <v>101</v>
      </c>
      <c r="G368" s="37" t="s">
        <v>102</v>
      </c>
      <c r="H368" s="4"/>
    </row>
    <row r="369" spans="6:8">
      <c r="F369" s="37" t="s">
        <v>101</v>
      </c>
      <c r="G369" s="37" t="s">
        <v>102</v>
      </c>
      <c r="H369" s="4"/>
    </row>
    <row r="370" spans="6:8">
      <c r="F370" s="37" t="s">
        <v>286</v>
      </c>
      <c r="G370" s="37" t="s">
        <v>54</v>
      </c>
      <c r="H370" s="4"/>
    </row>
    <row r="371" spans="6:8">
      <c r="F371" s="37" t="s">
        <v>341</v>
      </c>
      <c r="G371" s="37" t="s">
        <v>61</v>
      </c>
      <c r="H371" s="4"/>
    </row>
    <row r="372" spans="6:8">
      <c r="F372" s="37" t="s">
        <v>110</v>
      </c>
      <c r="G372" s="37" t="s">
        <v>48</v>
      </c>
      <c r="H372" s="4"/>
    </row>
    <row r="373" spans="6:8">
      <c r="F373" s="37" t="s">
        <v>309</v>
      </c>
      <c r="G373" s="37" t="s">
        <v>102</v>
      </c>
      <c r="H373" s="4"/>
    </row>
    <row r="374" spans="6:8">
      <c r="F374" s="37" t="s">
        <v>47</v>
      </c>
      <c r="G374" s="37" t="s">
        <v>48</v>
      </c>
      <c r="H374" s="4"/>
    </row>
    <row r="375" spans="6:8">
      <c r="F375" s="37" t="s">
        <v>342</v>
      </c>
      <c r="G375" s="37" t="s">
        <v>54</v>
      </c>
      <c r="H375" s="4"/>
    </row>
    <row r="376" spans="6:8">
      <c r="F376" s="37" t="s">
        <v>91</v>
      </c>
      <c r="G376" s="37" t="s">
        <v>51</v>
      </c>
      <c r="H376" s="4"/>
    </row>
    <row r="377" spans="6:8">
      <c r="F377" s="37" t="s">
        <v>343</v>
      </c>
      <c r="G377" s="37" t="s">
        <v>51</v>
      </c>
      <c r="H377" s="4"/>
    </row>
    <row r="378" spans="6:8">
      <c r="F378" s="37" t="s">
        <v>68</v>
      </c>
      <c r="G378" s="37" t="s">
        <v>61</v>
      </c>
      <c r="H378" s="4"/>
    </row>
    <row r="379" spans="6:8">
      <c r="F379" s="37" t="s">
        <v>344</v>
      </c>
      <c r="G379" s="37" t="s">
        <v>54</v>
      </c>
      <c r="H379" s="4"/>
    </row>
    <row r="380" spans="6:8">
      <c r="F380" s="37" t="s">
        <v>345</v>
      </c>
      <c r="G380" s="37" t="s">
        <v>99</v>
      </c>
      <c r="H380" s="4"/>
    </row>
    <row r="381" spans="6:8">
      <c r="F381" s="37" t="s">
        <v>346</v>
      </c>
      <c r="G381" s="37" t="s">
        <v>61</v>
      </c>
      <c r="H381" s="4"/>
    </row>
    <row r="382" spans="6:8">
      <c r="F382" s="37" t="s">
        <v>347</v>
      </c>
      <c r="G382" s="37" t="s">
        <v>57</v>
      </c>
      <c r="H382" s="4"/>
    </row>
    <row r="383" spans="6:8">
      <c r="F383" s="37" t="s">
        <v>179</v>
      </c>
      <c r="G383" s="37" t="s">
        <v>95</v>
      </c>
      <c r="H383" s="4"/>
    </row>
    <row r="384" spans="6:8">
      <c r="F384" s="37" t="s">
        <v>133</v>
      </c>
      <c r="G384" s="37" t="s">
        <v>48</v>
      </c>
      <c r="H384" s="4"/>
    </row>
    <row r="385" spans="6:8">
      <c r="F385" s="37" t="s">
        <v>167</v>
      </c>
      <c r="G385" s="37" t="s">
        <v>74</v>
      </c>
      <c r="H385" s="4"/>
    </row>
    <row r="386" spans="6:8">
      <c r="F386" s="37" t="s">
        <v>348</v>
      </c>
      <c r="G386" s="37" t="s">
        <v>71</v>
      </c>
      <c r="H386" s="4"/>
    </row>
    <row r="387" spans="6:8">
      <c r="F387" s="37" t="s">
        <v>59</v>
      </c>
      <c r="G387" s="37" t="s">
        <v>71</v>
      </c>
      <c r="H387" s="4"/>
    </row>
    <row r="388" spans="6:8">
      <c r="F388" s="37" t="s">
        <v>148</v>
      </c>
      <c r="G388" s="37" t="s">
        <v>71</v>
      </c>
      <c r="H388" s="4"/>
    </row>
    <row r="389" spans="6:8">
      <c r="F389" s="37" t="s">
        <v>223</v>
      </c>
      <c r="G389" s="37" t="s">
        <v>57</v>
      </c>
      <c r="H389" s="4"/>
    </row>
    <row r="390" spans="6:8">
      <c r="F390" s="37" t="s">
        <v>177</v>
      </c>
      <c r="G390" s="37" t="s">
        <v>95</v>
      </c>
      <c r="H390" s="4"/>
    </row>
    <row r="391" spans="6:8">
      <c r="F391" s="37" t="s">
        <v>349</v>
      </c>
      <c r="G391" s="37" t="s">
        <v>117</v>
      </c>
      <c r="H391" s="4"/>
    </row>
    <row r="392" spans="6:8">
      <c r="F392" s="37" t="s">
        <v>342</v>
      </c>
      <c r="G392" s="37" t="s">
        <v>54</v>
      </c>
      <c r="H392" s="4"/>
    </row>
    <row r="393" spans="6:8">
      <c r="F393" s="37" t="s">
        <v>350</v>
      </c>
      <c r="G393" s="37" t="s">
        <v>95</v>
      </c>
      <c r="H393" s="4"/>
    </row>
    <row r="394" spans="6:8">
      <c r="F394" s="37" t="s">
        <v>94</v>
      </c>
      <c r="G394" s="37" t="s">
        <v>95</v>
      </c>
      <c r="H394" s="4"/>
    </row>
    <row r="395" spans="6:8">
      <c r="F395" s="37" t="s">
        <v>351</v>
      </c>
      <c r="G395" s="37" t="s">
        <v>95</v>
      </c>
      <c r="H395" s="4"/>
    </row>
    <row r="396" spans="6:8">
      <c r="F396" s="37" t="s">
        <v>198</v>
      </c>
      <c r="G396" s="37" t="s">
        <v>95</v>
      </c>
      <c r="H396" s="4"/>
    </row>
    <row r="397" spans="6:8">
      <c r="F397" s="37" t="s">
        <v>273</v>
      </c>
      <c r="G397" s="37" t="s">
        <v>95</v>
      </c>
      <c r="H397" s="4"/>
    </row>
    <row r="398" spans="6:8">
      <c r="F398" s="37" t="s">
        <v>136</v>
      </c>
      <c r="G398" s="37" t="s">
        <v>57</v>
      </c>
      <c r="H398" s="4"/>
    </row>
    <row r="399" spans="6:8">
      <c r="F399" s="37" t="s">
        <v>352</v>
      </c>
      <c r="G399" s="37" t="s">
        <v>57</v>
      </c>
      <c r="H399" s="4"/>
    </row>
    <row r="400" spans="6:8">
      <c r="F400" s="37" t="s">
        <v>353</v>
      </c>
      <c r="G400" s="37" t="s">
        <v>61</v>
      </c>
      <c r="H400" s="4"/>
    </row>
    <row r="401" spans="6:8">
      <c r="F401" s="37" t="s">
        <v>354</v>
      </c>
      <c r="G401" s="37" t="s">
        <v>99</v>
      </c>
      <c r="H401" s="4"/>
    </row>
    <row r="402" spans="6:8">
      <c r="F402" s="37" t="s">
        <v>355</v>
      </c>
      <c r="G402" s="37" t="s">
        <v>57</v>
      </c>
      <c r="H402" s="4"/>
    </row>
    <row r="403" spans="6:8">
      <c r="F403" s="37" t="s">
        <v>356</v>
      </c>
      <c r="G403" s="37" t="s">
        <v>74</v>
      </c>
      <c r="H403" s="4"/>
    </row>
    <row r="404" spans="6:8">
      <c r="F404" s="37" t="s">
        <v>357</v>
      </c>
      <c r="G404" s="37" t="s">
        <v>106</v>
      </c>
      <c r="H404" s="4"/>
    </row>
    <row r="405" spans="6:8">
      <c r="F405" s="37" t="s">
        <v>80</v>
      </c>
      <c r="G405" s="37" t="s">
        <v>57</v>
      </c>
      <c r="H405" s="4"/>
    </row>
    <row r="406" spans="6:8">
      <c r="F406" s="37" t="s">
        <v>358</v>
      </c>
      <c r="G406" s="37" t="s">
        <v>102</v>
      </c>
      <c r="H406" s="4"/>
    </row>
    <row r="407" spans="6:8">
      <c r="F407" s="37" t="s">
        <v>359</v>
      </c>
      <c r="G407" s="37" t="s">
        <v>114</v>
      </c>
      <c r="H407" s="4"/>
    </row>
    <row r="408" spans="6:8">
      <c r="F408" s="37" t="s">
        <v>360</v>
      </c>
      <c r="G408" s="37" t="s">
        <v>66</v>
      </c>
      <c r="H408" s="4"/>
    </row>
    <row r="409" spans="6:8">
      <c r="F409" s="37" t="s">
        <v>361</v>
      </c>
      <c r="G409" s="37" t="s">
        <v>114</v>
      </c>
      <c r="H409" s="4"/>
    </row>
    <row r="410" spans="6:8">
      <c r="F410" s="37" t="s">
        <v>352</v>
      </c>
      <c r="G410" s="37" t="s">
        <v>57</v>
      </c>
      <c r="H410" s="4"/>
    </row>
    <row r="411" spans="6:8">
      <c r="F411" s="37" t="s">
        <v>362</v>
      </c>
      <c r="G411" s="37" t="s">
        <v>57</v>
      </c>
      <c r="H411" s="4"/>
    </row>
    <row r="412" spans="6:8">
      <c r="F412" s="37" t="s">
        <v>273</v>
      </c>
      <c r="G412" s="37" t="s">
        <v>95</v>
      </c>
      <c r="H412" s="4"/>
    </row>
    <row r="413" spans="6:8">
      <c r="F413" s="37" t="s">
        <v>363</v>
      </c>
      <c r="G413" s="37" t="s">
        <v>74</v>
      </c>
      <c r="H413" s="4"/>
    </row>
    <row r="414" spans="6:8">
      <c r="F414" s="37" t="s">
        <v>364</v>
      </c>
      <c r="G414" s="37" t="s">
        <v>157</v>
      </c>
      <c r="H414" s="4"/>
    </row>
    <row r="415" spans="6:8">
      <c r="F415" s="37" t="s">
        <v>281</v>
      </c>
      <c r="G415" s="37" t="s">
        <v>95</v>
      </c>
      <c r="H415" s="4"/>
    </row>
    <row r="416" spans="6:8">
      <c r="F416" s="37" t="s">
        <v>365</v>
      </c>
      <c r="G416" s="37" t="s">
        <v>54</v>
      </c>
      <c r="H416" s="4"/>
    </row>
    <row r="417" spans="6:8">
      <c r="F417" s="37" t="s">
        <v>366</v>
      </c>
      <c r="G417" s="37" t="s">
        <v>61</v>
      </c>
      <c r="H417" s="4"/>
    </row>
    <row r="418" spans="6:8">
      <c r="F418" s="37" t="s">
        <v>185</v>
      </c>
      <c r="G418" s="37" t="s">
        <v>61</v>
      </c>
      <c r="H418" s="4"/>
    </row>
    <row r="419" spans="6:8">
      <c r="F419" s="37" t="s">
        <v>367</v>
      </c>
      <c r="G419" s="37" t="s">
        <v>61</v>
      </c>
      <c r="H419" s="4"/>
    </row>
    <row r="420" spans="6:8">
      <c r="F420" s="37" t="s">
        <v>368</v>
      </c>
      <c r="G420" s="37" t="s">
        <v>71</v>
      </c>
      <c r="H420" s="4"/>
    </row>
    <row r="421" spans="6:8">
      <c r="F421" s="37" t="s">
        <v>109</v>
      </c>
      <c r="G421" s="37" t="s">
        <v>54</v>
      </c>
      <c r="H421" s="4"/>
    </row>
    <row r="422" spans="6:8">
      <c r="F422" s="37" t="s">
        <v>369</v>
      </c>
      <c r="G422" s="37" t="s">
        <v>95</v>
      </c>
      <c r="H422" s="4"/>
    </row>
    <row r="423" spans="6:8">
      <c r="F423" s="37" t="s">
        <v>107</v>
      </c>
      <c r="G423" s="37" t="s">
        <v>48</v>
      </c>
      <c r="H423" s="4"/>
    </row>
    <row r="424" spans="6:8">
      <c r="F424" s="37" t="s">
        <v>370</v>
      </c>
      <c r="G424" s="37" t="s">
        <v>157</v>
      </c>
      <c r="H424" s="4"/>
    </row>
    <row r="425" spans="6:8">
      <c r="F425" s="37" t="s">
        <v>371</v>
      </c>
      <c r="G425" s="37" t="s">
        <v>54</v>
      </c>
      <c r="H425" s="4"/>
    </row>
    <row r="426" spans="6:8">
      <c r="F426" s="37" t="s">
        <v>372</v>
      </c>
      <c r="G426" s="37" t="s">
        <v>57</v>
      </c>
      <c r="H426" s="4"/>
    </row>
    <row r="427" spans="6:8">
      <c r="F427" s="37" t="s">
        <v>373</v>
      </c>
      <c r="G427" s="37" t="s">
        <v>71</v>
      </c>
      <c r="H427" s="4"/>
    </row>
    <row r="428" spans="6:8">
      <c r="F428" s="37" t="s">
        <v>374</v>
      </c>
      <c r="G428" s="37" t="s">
        <v>102</v>
      </c>
      <c r="H428" s="4"/>
    </row>
    <row r="429" spans="6:8">
      <c r="F429" s="37" t="s">
        <v>222</v>
      </c>
      <c r="G429" s="37" t="s">
        <v>57</v>
      </c>
      <c r="H429" s="4"/>
    </row>
    <row r="430" spans="6:8">
      <c r="F430" s="37" t="s">
        <v>295</v>
      </c>
      <c r="G430" s="37" t="s">
        <v>57</v>
      </c>
      <c r="H430" s="4"/>
    </row>
    <row r="431" spans="6:8">
      <c r="F431" s="37" t="s">
        <v>375</v>
      </c>
      <c r="G431" s="37" t="s">
        <v>99</v>
      </c>
      <c r="H431" s="4"/>
    </row>
    <row r="432" spans="6:8">
      <c r="F432" s="37" t="s">
        <v>143</v>
      </c>
      <c r="G432" s="37" t="s">
        <v>102</v>
      </c>
      <c r="H432" s="4"/>
    </row>
    <row r="433" spans="6:8">
      <c r="F433" s="37" t="s">
        <v>376</v>
      </c>
      <c r="G433" s="37" t="s">
        <v>99</v>
      </c>
      <c r="H433" s="4"/>
    </row>
    <row r="434" spans="6:8">
      <c r="F434" s="37" t="s">
        <v>377</v>
      </c>
      <c r="G434" s="37" t="s">
        <v>57</v>
      </c>
      <c r="H434" s="4"/>
    </row>
    <row r="435" spans="6:8">
      <c r="F435" s="37" t="s">
        <v>308</v>
      </c>
      <c r="G435" s="37" t="s">
        <v>61</v>
      </c>
      <c r="H435" s="4"/>
    </row>
    <row r="436" spans="6:8">
      <c r="F436" s="37" t="s">
        <v>378</v>
      </c>
      <c r="G436" s="37" t="s">
        <v>51</v>
      </c>
      <c r="H436" s="4"/>
    </row>
    <row r="437" spans="6:8">
      <c r="F437" s="37" t="s">
        <v>379</v>
      </c>
      <c r="G437" s="37" t="s">
        <v>157</v>
      </c>
      <c r="H437" s="4"/>
    </row>
    <row r="438" spans="6:8">
      <c r="F438" s="37" t="s">
        <v>92</v>
      </c>
      <c r="G438" s="37" t="s">
        <v>71</v>
      </c>
      <c r="H438" s="4"/>
    </row>
    <row r="439" spans="6:8">
      <c r="F439" s="37" t="s">
        <v>380</v>
      </c>
      <c r="G439" s="37" t="s">
        <v>106</v>
      </c>
      <c r="H439" s="4"/>
    </row>
    <row r="440" spans="6:8">
      <c r="F440" s="37" t="s">
        <v>85</v>
      </c>
      <c r="G440" s="37" t="s">
        <v>71</v>
      </c>
      <c r="H440" s="4"/>
    </row>
    <row r="441" spans="6:8">
      <c r="F441" s="37" t="s">
        <v>381</v>
      </c>
      <c r="G441" s="37" t="s">
        <v>66</v>
      </c>
      <c r="H441" s="4"/>
    </row>
    <row r="442" spans="6:8">
      <c r="F442" s="37" t="s">
        <v>382</v>
      </c>
      <c r="G442" s="37" t="s">
        <v>48</v>
      </c>
      <c r="H442" s="4"/>
    </row>
    <row r="443" spans="6:8">
      <c r="F443" s="37" t="s">
        <v>383</v>
      </c>
      <c r="G443" s="37" t="s">
        <v>124</v>
      </c>
      <c r="H443" s="4"/>
    </row>
    <row r="444" spans="6:8">
      <c r="F444" s="37" t="s">
        <v>384</v>
      </c>
      <c r="G444" s="37" t="s">
        <v>54</v>
      </c>
      <c r="H444" s="4"/>
    </row>
    <row r="445" spans="6:8">
      <c r="F445" s="37" t="s">
        <v>385</v>
      </c>
      <c r="G445" s="37" t="s">
        <v>51</v>
      </c>
      <c r="H445" s="4"/>
    </row>
    <row r="446" spans="6:8">
      <c r="F446" s="37" t="s">
        <v>364</v>
      </c>
      <c r="G446" s="37" t="s">
        <v>157</v>
      </c>
      <c r="H446" s="4"/>
    </row>
    <row r="447" spans="6:8">
      <c r="F447" s="37" t="s">
        <v>271</v>
      </c>
      <c r="G447" s="37" t="s">
        <v>157</v>
      </c>
      <c r="H447" s="4"/>
    </row>
    <row r="448" spans="6:8">
      <c r="F448" s="37" t="s">
        <v>386</v>
      </c>
      <c r="G448" s="37" t="s">
        <v>71</v>
      </c>
      <c r="H448" s="4"/>
    </row>
    <row r="449" spans="6:8">
      <c r="F449" s="37" t="s">
        <v>387</v>
      </c>
      <c r="G449" s="37" t="s">
        <v>57</v>
      </c>
      <c r="H449" s="4"/>
    </row>
    <row r="450" spans="6:8">
      <c r="F450" s="37" t="s">
        <v>388</v>
      </c>
      <c r="G450" s="37" t="s">
        <v>102</v>
      </c>
      <c r="H450" s="4"/>
    </row>
    <row r="451" spans="6:8">
      <c r="F451" s="37" t="s">
        <v>389</v>
      </c>
      <c r="G451" s="37" t="s">
        <v>61</v>
      </c>
      <c r="H451" s="4"/>
    </row>
    <row r="452" spans="6:8">
      <c r="F452" s="37" t="s">
        <v>101</v>
      </c>
      <c r="G452" s="37" t="s">
        <v>102</v>
      </c>
      <c r="H452" s="4"/>
    </row>
    <row r="453" spans="6:8">
      <c r="F453" s="37" t="s">
        <v>390</v>
      </c>
      <c r="G453" s="37" t="s">
        <v>51</v>
      </c>
      <c r="H453" s="4"/>
    </row>
    <row r="454" spans="6:8">
      <c r="F454" s="37" t="s">
        <v>164</v>
      </c>
      <c r="G454" s="37" t="s">
        <v>99</v>
      </c>
      <c r="H454" s="4"/>
    </row>
    <row r="455" spans="6:8">
      <c r="F455" s="37" t="s">
        <v>391</v>
      </c>
      <c r="G455" s="37" t="s">
        <v>57</v>
      </c>
      <c r="H455" s="4"/>
    </row>
    <row r="456" spans="6:8">
      <c r="F456" s="37" t="s">
        <v>218</v>
      </c>
      <c r="G456" s="37" t="s">
        <v>102</v>
      </c>
      <c r="H456" s="4"/>
    </row>
    <row r="457" spans="6:8">
      <c r="F457" s="37" t="s">
        <v>392</v>
      </c>
      <c r="G457" s="37" t="s">
        <v>102</v>
      </c>
      <c r="H457" s="4"/>
    </row>
    <row r="458" spans="6:8">
      <c r="F458" s="37" t="s">
        <v>393</v>
      </c>
      <c r="G458" s="37" t="s">
        <v>99</v>
      </c>
      <c r="H458" s="4"/>
    </row>
    <row r="459" spans="6:8">
      <c r="F459" s="37" t="s">
        <v>394</v>
      </c>
      <c r="G459" s="37" t="s">
        <v>54</v>
      </c>
      <c r="H459" s="4"/>
    </row>
    <row r="460" spans="6:8">
      <c r="F460" s="37" t="s">
        <v>395</v>
      </c>
      <c r="G460" s="37" t="s">
        <v>74</v>
      </c>
      <c r="H460" s="4"/>
    </row>
    <row r="461" spans="6:8">
      <c r="F461" s="37" t="s">
        <v>178</v>
      </c>
      <c r="G461" s="37" t="s">
        <v>157</v>
      </c>
      <c r="H461" s="4"/>
    </row>
    <row r="462" spans="6:8">
      <c r="F462" s="37" t="s">
        <v>171</v>
      </c>
      <c r="G462" s="37" t="s">
        <v>48</v>
      </c>
      <c r="H462" s="4"/>
    </row>
    <row r="463" spans="6:8">
      <c r="F463" s="37" t="s">
        <v>148</v>
      </c>
      <c r="G463" s="37" t="s">
        <v>71</v>
      </c>
      <c r="H463" s="4"/>
    </row>
    <row r="464" spans="6:8">
      <c r="F464" s="37" t="s">
        <v>170</v>
      </c>
      <c r="G464" s="37" t="s">
        <v>61</v>
      </c>
      <c r="H464" s="4"/>
    </row>
    <row r="465" spans="6:8">
      <c r="F465" s="37" t="s">
        <v>396</v>
      </c>
      <c r="G465" s="37" t="s">
        <v>74</v>
      </c>
      <c r="H465" s="4"/>
    </row>
    <row r="466" spans="6:8">
      <c r="F466" s="37" t="s">
        <v>397</v>
      </c>
      <c r="G466" s="37" t="s">
        <v>61</v>
      </c>
      <c r="H466" s="4"/>
    </row>
    <row r="467" spans="6:8">
      <c r="F467" s="37" t="s">
        <v>398</v>
      </c>
      <c r="G467" s="37" t="s">
        <v>106</v>
      </c>
      <c r="H467" s="4"/>
    </row>
    <row r="468" spans="6:8">
      <c r="F468" s="37" t="s">
        <v>389</v>
      </c>
      <c r="G468" s="37" t="s">
        <v>61</v>
      </c>
      <c r="H468" s="4"/>
    </row>
    <row r="469" spans="6:8">
      <c r="F469" s="37" t="s">
        <v>399</v>
      </c>
      <c r="G469" s="37" t="s">
        <v>95</v>
      </c>
      <c r="H469" s="4"/>
    </row>
    <row r="470" spans="6:8">
      <c r="F470" s="37" t="s">
        <v>400</v>
      </c>
      <c r="G470" s="37" t="s">
        <v>114</v>
      </c>
      <c r="H470" s="4"/>
    </row>
    <row r="471" spans="6:8">
      <c r="F471" s="37" t="s">
        <v>401</v>
      </c>
      <c r="G471" s="37" t="s">
        <v>71</v>
      </c>
      <c r="H471" s="4"/>
    </row>
    <row r="472" spans="6:8">
      <c r="F472" s="37" t="s">
        <v>305</v>
      </c>
      <c r="G472" s="37" t="s">
        <v>95</v>
      </c>
      <c r="H472" s="4"/>
    </row>
    <row r="473" spans="6:8">
      <c r="F473" s="37" t="s">
        <v>148</v>
      </c>
      <c r="G473" s="37" t="s">
        <v>71</v>
      </c>
      <c r="H473" s="4"/>
    </row>
    <row r="474" spans="6:8">
      <c r="F474" s="37" t="s">
        <v>111</v>
      </c>
      <c r="G474" s="37" t="s">
        <v>71</v>
      </c>
      <c r="H474" s="4"/>
    </row>
    <row r="475" spans="6:8">
      <c r="F475" s="37" t="s">
        <v>55</v>
      </c>
      <c r="G475" s="37" t="s">
        <v>71</v>
      </c>
      <c r="H475" s="4"/>
    </row>
    <row r="476" spans="6:8">
      <c r="F476" s="37" t="s">
        <v>402</v>
      </c>
      <c r="G476" s="37" t="s">
        <v>95</v>
      </c>
      <c r="H476" s="4"/>
    </row>
    <row r="477" spans="6:8">
      <c r="F477" s="37" t="s">
        <v>115</v>
      </c>
      <c r="G477" s="37" t="s">
        <v>102</v>
      </c>
      <c r="H477" s="4"/>
    </row>
    <row r="478" spans="6:8">
      <c r="F478" s="37" t="s">
        <v>133</v>
      </c>
      <c r="G478" s="37" t="s">
        <v>48</v>
      </c>
      <c r="H478" s="4"/>
    </row>
    <row r="479" spans="6:8">
      <c r="F479" s="37" t="s">
        <v>403</v>
      </c>
      <c r="G479" s="37" t="s">
        <v>74</v>
      </c>
      <c r="H479" s="4"/>
    </row>
    <row r="480" spans="6:8">
      <c r="F480" s="37" t="s">
        <v>80</v>
      </c>
      <c r="G480" s="37" t="s">
        <v>57</v>
      </c>
      <c r="H480" s="4"/>
    </row>
    <row r="481" spans="6:8">
      <c r="F481" s="37" t="s">
        <v>404</v>
      </c>
      <c r="G481" s="37" t="s">
        <v>95</v>
      </c>
      <c r="H481" s="4"/>
    </row>
    <row r="482" spans="6:8">
      <c r="F482" s="37" t="s">
        <v>288</v>
      </c>
      <c r="G482" s="37" t="s">
        <v>48</v>
      </c>
      <c r="H482" s="4"/>
    </row>
    <row r="483" spans="6:8">
      <c r="F483" s="37" t="s">
        <v>405</v>
      </c>
      <c r="G483" s="37" t="s">
        <v>99</v>
      </c>
      <c r="H483" s="4"/>
    </row>
    <row r="484" spans="6:8">
      <c r="F484" s="37" t="s">
        <v>345</v>
      </c>
      <c r="G484" s="37" t="s">
        <v>99</v>
      </c>
      <c r="H484" s="4"/>
    </row>
    <row r="485" spans="6:8">
      <c r="F485" s="37" t="s">
        <v>136</v>
      </c>
      <c r="G485" s="37" t="s">
        <v>57</v>
      </c>
      <c r="H485" s="4"/>
    </row>
    <row r="486" spans="6:8">
      <c r="F486" s="37" t="s">
        <v>406</v>
      </c>
      <c r="G486" s="37" t="s">
        <v>54</v>
      </c>
      <c r="H486" s="4"/>
    </row>
    <row r="487" spans="6:8">
      <c r="F487" s="37" t="s">
        <v>407</v>
      </c>
      <c r="G487" s="37" t="s">
        <v>51</v>
      </c>
      <c r="H487" s="4"/>
    </row>
    <row r="488" spans="6:8">
      <c r="F488" s="37" t="s">
        <v>408</v>
      </c>
      <c r="G488" s="37" t="s">
        <v>57</v>
      </c>
      <c r="H488" s="4"/>
    </row>
    <row r="489" spans="6:8">
      <c r="F489" s="37" t="s">
        <v>409</v>
      </c>
      <c r="G489" s="37" t="s">
        <v>57</v>
      </c>
      <c r="H489" s="4"/>
    </row>
    <row r="490" spans="6:8">
      <c r="F490" s="37" t="s">
        <v>410</v>
      </c>
      <c r="G490" s="37" t="s">
        <v>99</v>
      </c>
      <c r="H490" s="4"/>
    </row>
    <row r="491" spans="6:8">
      <c r="F491" s="37" t="s">
        <v>411</v>
      </c>
      <c r="G491" s="37" t="s">
        <v>124</v>
      </c>
      <c r="H491" s="4"/>
    </row>
    <row r="492" spans="6:8">
      <c r="F492" s="37" t="s">
        <v>412</v>
      </c>
      <c r="G492" s="37" t="s">
        <v>114</v>
      </c>
      <c r="H492" s="4"/>
    </row>
    <row r="493" spans="6:8">
      <c r="F493" s="37" t="s">
        <v>346</v>
      </c>
      <c r="G493" s="37" t="s">
        <v>61</v>
      </c>
      <c r="H493" s="4"/>
    </row>
    <row r="494" spans="6:8">
      <c r="F494" s="37" t="s">
        <v>198</v>
      </c>
      <c r="G494" s="37" t="s">
        <v>95</v>
      </c>
      <c r="H494" s="4"/>
    </row>
    <row r="495" spans="6:8">
      <c r="F495" s="37" t="s">
        <v>147</v>
      </c>
      <c r="G495" s="37" t="s">
        <v>102</v>
      </c>
      <c r="H495" s="4"/>
    </row>
    <row r="496" spans="6:8">
      <c r="F496" s="37" t="s">
        <v>203</v>
      </c>
      <c r="G496" s="37" t="s">
        <v>114</v>
      </c>
      <c r="H496" s="4"/>
    </row>
    <row r="497" spans="6:8">
      <c r="F497" s="37" t="s">
        <v>413</v>
      </c>
      <c r="G497" s="37" t="s">
        <v>157</v>
      </c>
      <c r="H497" s="4"/>
    </row>
    <row r="498" spans="6:8">
      <c r="F498" s="37" t="s">
        <v>206</v>
      </c>
      <c r="G498" s="37" t="s">
        <v>74</v>
      </c>
      <c r="H498" s="4"/>
    </row>
    <row r="499" spans="6:8">
      <c r="F499" s="37" t="s">
        <v>261</v>
      </c>
      <c r="G499" s="37" t="s">
        <v>48</v>
      </c>
      <c r="H499" s="4"/>
    </row>
    <row r="500" spans="6:8">
      <c r="F500" s="37" t="s">
        <v>414</v>
      </c>
      <c r="G500" s="37" t="s">
        <v>54</v>
      </c>
      <c r="H500" s="4"/>
    </row>
    <row r="501" spans="6:8">
      <c r="F501" s="37" t="s">
        <v>139</v>
      </c>
      <c r="G501" s="37" t="s">
        <v>117</v>
      </c>
      <c r="H501" s="4"/>
    </row>
    <row r="502" spans="6:8">
      <c r="F502" s="37" t="s">
        <v>248</v>
      </c>
      <c r="G502" s="37" t="s">
        <v>71</v>
      </c>
      <c r="H502" s="4"/>
    </row>
    <row r="503" spans="6:8">
      <c r="F503" s="37" t="s">
        <v>349</v>
      </c>
      <c r="G503" s="37" t="s">
        <v>117</v>
      </c>
      <c r="H503" s="4"/>
    </row>
    <row r="504" spans="6:8">
      <c r="F504" s="37" t="s">
        <v>415</v>
      </c>
      <c r="G504" s="37" t="s">
        <v>95</v>
      </c>
      <c r="H504" s="4"/>
    </row>
    <row r="505" spans="6:8">
      <c r="F505" s="37" t="s">
        <v>206</v>
      </c>
      <c r="G505" s="37" t="s">
        <v>74</v>
      </c>
      <c r="H505" s="4"/>
    </row>
    <row r="506" spans="6:8">
      <c r="F506" s="37" t="s">
        <v>416</v>
      </c>
      <c r="G506" s="37" t="s">
        <v>71</v>
      </c>
      <c r="H506" s="4"/>
    </row>
    <row r="507" spans="6:8">
      <c r="F507" s="37" t="s">
        <v>171</v>
      </c>
      <c r="G507" s="37" t="s">
        <v>48</v>
      </c>
      <c r="H507" s="4"/>
    </row>
    <row r="508" spans="6:8">
      <c r="F508" s="37" t="s">
        <v>417</v>
      </c>
      <c r="G508" s="37" t="s">
        <v>48</v>
      </c>
      <c r="H508" s="4"/>
    </row>
    <row r="509" spans="6:8">
      <c r="F509" s="37" t="s">
        <v>79</v>
      </c>
      <c r="G509" s="37" t="s">
        <v>71</v>
      </c>
      <c r="H509" s="4"/>
    </row>
    <row r="510" spans="6:8">
      <c r="F510" s="37" t="s">
        <v>418</v>
      </c>
      <c r="G510" s="37" t="s">
        <v>51</v>
      </c>
      <c r="H510" s="4"/>
    </row>
    <row r="511" spans="6:8">
      <c r="F511" s="37" t="s">
        <v>224</v>
      </c>
      <c r="G511" s="37" t="s">
        <v>48</v>
      </c>
      <c r="H511" s="4"/>
    </row>
    <row r="512" spans="6:8">
      <c r="F512" s="37" t="s">
        <v>224</v>
      </c>
      <c r="G512" s="37" t="s">
        <v>48</v>
      </c>
      <c r="H512" s="4"/>
    </row>
    <row r="513" spans="6:8">
      <c r="F513" s="37" t="s">
        <v>419</v>
      </c>
      <c r="G513" s="37" t="s">
        <v>95</v>
      </c>
      <c r="H513" s="4"/>
    </row>
    <row r="514" spans="6:8">
      <c r="F514" s="37" t="s">
        <v>420</v>
      </c>
      <c r="G514" s="37" t="s">
        <v>95</v>
      </c>
      <c r="H514" s="4"/>
    </row>
    <row r="515" spans="6:8">
      <c r="F515" s="37" t="s">
        <v>223</v>
      </c>
      <c r="G515" s="37" t="s">
        <v>57</v>
      </c>
      <c r="H515" s="4"/>
    </row>
    <row r="516" spans="6:8">
      <c r="F516" s="37" t="s">
        <v>69</v>
      </c>
      <c r="G516" s="37" t="s">
        <v>71</v>
      </c>
      <c r="H516" s="4"/>
    </row>
    <row r="517" spans="6:8">
      <c r="F517" s="37" t="s">
        <v>421</v>
      </c>
      <c r="G517" s="37" t="s">
        <v>99</v>
      </c>
      <c r="H517" s="4"/>
    </row>
    <row r="518" spans="6:8">
      <c r="F518" s="37" t="s">
        <v>422</v>
      </c>
      <c r="G518" s="37" t="s">
        <v>66</v>
      </c>
      <c r="H518" s="4"/>
    </row>
    <row r="519" spans="6:8">
      <c r="F519" s="37" t="s">
        <v>76</v>
      </c>
      <c r="G519" s="37" t="s">
        <v>71</v>
      </c>
      <c r="H519" s="4"/>
    </row>
    <row r="520" spans="6:8">
      <c r="F520" s="37" t="s">
        <v>46</v>
      </c>
      <c r="G520" s="37" t="s">
        <v>71</v>
      </c>
      <c r="H520" s="4"/>
    </row>
    <row r="521" spans="6:8">
      <c r="F521" s="37" t="s">
        <v>423</v>
      </c>
      <c r="G521" s="37" t="s">
        <v>106</v>
      </c>
      <c r="H521" s="4"/>
    </row>
    <row r="522" spans="6:8">
      <c r="F522" s="37" t="s">
        <v>307</v>
      </c>
      <c r="G522" s="37" t="s">
        <v>74</v>
      </c>
      <c r="H522" s="4"/>
    </row>
    <row r="523" spans="6:8">
      <c r="F523" s="37" t="s">
        <v>169</v>
      </c>
      <c r="G523" s="37" t="s">
        <v>157</v>
      </c>
      <c r="H523" s="4"/>
    </row>
    <row r="524" spans="6:8">
      <c r="F524" s="37" t="s">
        <v>424</v>
      </c>
      <c r="G524" s="37" t="s">
        <v>74</v>
      </c>
      <c r="H524" s="4"/>
    </row>
    <row r="525" spans="6:8">
      <c r="F525" s="37" t="s">
        <v>425</v>
      </c>
      <c r="G525" s="37" t="s">
        <v>71</v>
      </c>
      <c r="H525" s="4"/>
    </row>
    <row r="526" spans="6:8">
      <c r="F526" s="37" t="s">
        <v>254</v>
      </c>
      <c r="G526" s="37" t="s">
        <v>95</v>
      </c>
      <c r="H526" s="4"/>
    </row>
    <row r="527" spans="6:8">
      <c r="F527" s="37" t="s">
        <v>404</v>
      </c>
      <c r="G527" s="37" t="s">
        <v>95</v>
      </c>
      <c r="H527" s="4"/>
    </row>
    <row r="528" spans="6:8">
      <c r="F528" s="37" t="s">
        <v>91</v>
      </c>
      <c r="G528" s="37" t="s">
        <v>51</v>
      </c>
      <c r="H528" s="4"/>
    </row>
    <row r="529" spans="6:8">
      <c r="F529" s="37" t="s">
        <v>320</v>
      </c>
      <c r="G529" s="37" t="s">
        <v>61</v>
      </c>
      <c r="H529" s="4"/>
    </row>
    <row r="530" spans="6:8">
      <c r="F530" s="37" t="s">
        <v>426</v>
      </c>
      <c r="G530" s="37" t="s">
        <v>54</v>
      </c>
      <c r="H530" s="4"/>
    </row>
    <row r="531" spans="6:8">
      <c r="F531" s="37" t="s">
        <v>400</v>
      </c>
      <c r="G531" s="37" t="s">
        <v>114</v>
      </c>
      <c r="H531" s="4"/>
    </row>
    <row r="532" spans="6:8">
      <c r="F532" s="37" t="s">
        <v>400</v>
      </c>
      <c r="G532" s="37" t="s">
        <v>114</v>
      </c>
      <c r="H532" s="4"/>
    </row>
    <row r="533" spans="6:8">
      <c r="F533" s="37" t="s">
        <v>358</v>
      </c>
      <c r="G533" s="37" t="s">
        <v>102</v>
      </c>
      <c r="H533" s="4"/>
    </row>
    <row r="534" spans="6:8">
      <c r="F534" s="37" t="s">
        <v>272</v>
      </c>
      <c r="G534" s="37" t="s">
        <v>124</v>
      </c>
      <c r="H534" s="4"/>
    </row>
    <row r="535" spans="6:8">
      <c r="F535" s="37" t="s">
        <v>408</v>
      </c>
      <c r="G535" s="37" t="s">
        <v>57</v>
      </c>
      <c r="H535" s="4"/>
    </row>
    <row r="536" spans="6:8">
      <c r="F536" s="37" t="s">
        <v>70</v>
      </c>
      <c r="G536" s="37" t="s">
        <v>71</v>
      </c>
      <c r="H536" s="4"/>
    </row>
    <row r="537" spans="6:8">
      <c r="F537" s="37" t="s">
        <v>147</v>
      </c>
      <c r="G537" s="37" t="s">
        <v>102</v>
      </c>
      <c r="H537" s="4"/>
    </row>
    <row r="538" spans="6:8">
      <c r="F538" s="37" t="s">
        <v>427</v>
      </c>
      <c r="G538" s="37" t="s">
        <v>117</v>
      </c>
      <c r="H538" s="4"/>
    </row>
    <row r="539" spans="6:8">
      <c r="F539" s="37" t="s">
        <v>104</v>
      </c>
      <c r="G539" s="37" t="s">
        <v>95</v>
      </c>
      <c r="H539" s="4"/>
    </row>
    <row r="540" spans="6:8">
      <c r="F540" s="37" t="s">
        <v>314</v>
      </c>
      <c r="G540" s="37" t="s">
        <v>57</v>
      </c>
      <c r="H540" s="4"/>
    </row>
    <row r="541" spans="6:8">
      <c r="F541" s="37" t="s">
        <v>75</v>
      </c>
      <c r="G541" s="37" t="s">
        <v>71</v>
      </c>
      <c r="H541" s="4"/>
    </row>
    <row r="542" spans="6:8">
      <c r="F542" s="37" t="s">
        <v>428</v>
      </c>
      <c r="G542" s="37" t="s">
        <v>114</v>
      </c>
      <c r="H542" s="4"/>
    </row>
    <row r="543" spans="6:8">
      <c r="F543" s="37" t="s">
        <v>429</v>
      </c>
      <c r="G543" s="37" t="s">
        <v>117</v>
      </c>
      <c r="H543" s="4"/>
    </row>
    <row r="544" spans="6:8">
      <c r="F544" s="37" t="s">
        <v>159</v>
      </c>
      <c r="G544" s="37" t="s">
        <v>157</v>
      </c>
      <c r="H544" s="4"/>
    </row>
    <row r="545" spans="6:8">
      <c r="F545" s="37" t="s">
        <v>430</v>
      </c>
      <c r="G545" s="37" t="s">
        <v>74</v>
      </c>
      <c r="H545" s="4"/>
    </row>
    <row r="546" spans="6:8">
      <c r="F546" s="37" t="s">
        <v>309</v>
      </c>
      <c r="G546" s="37" t="s">
        <v>102</v>
      </c>
      <c r="H546" s="4"/>
    </row>
    <row r="547" spans="6:8">
      <c r="F547" s="37" t="s">
        <v>431</v>
      </c>
      <c r="G547" s="37" t="s">
        <v>48</v>
      </c>
      <c r="H547" s="4"/>
    </row>
    <row r="548" spans="6:8">
      <c r="F548" s="37" t="s">
        <v>210</v>
      </c>
      <c r="G548" s="37" t="s">
        <v>114</v>
      </c>
      <c r="H548" s="4"/>
    </row>
    <row r="549" spans="6:8">
      <c r="F549" s="37" t="s">
        <v>432</v>
      </c>
      <c r="G549" s="37" t="s">
        <v>57</v>
      </c>
      <c r="H549" s="4"/>
    </row>
    <row r="550" spans="6:8">
      <c r="F550" s="37" t="s">
        <v>234</v>
      </c>
      <c r="G550" s="37" t="s">
        <v>114</v>
      </c>
      <c r="H550" s="4"/>
    </row>
    <row r="551" spans="6:8">
      <c r="F551" s="37" t="s">
        <v>174</v>
      </c>
      <c r="G551" s="37" t="s">
        <v>48</v>
      </c>
      <c r="H551" s="4"/>
    </row>
    <row r="552" spans="6:8">
      <c r="F552" s="37" t="s">
        <v>433</v>
      </c>
      <c r="G552" s="37" t="s">
        <v>117</v>
      </c>
      <c r="H552" s="4"/>
    </row>
    <row r="553" spans="6:8">
      <c r="F553" s="37" t="s">
        <v>434</v>
      </c>
      <c r="G553" s="37" t="s">
        <v>54</v>
      </c>
      <c r="H553" s="4"/>
    </row>
    <row r="554" spans="6:8">
      <c r="F554" s="37" t="s">
        <v>435</v>
      </c>
      <c r="G554" s="37" t="s">
        <v>157</v>
      </c>
      <c r="H554" s="4"/>
    </row>
    <row r="555" spans="6:8">
      <c r="F555" s="37" t="s">
        <v>436</v>
      </c>
      <c r="G555" s="37" t="s">
        <v>95</v>
      </c>
      <c r="H555" s="4"/>
    </row>
    <row r="556" spans="6:8">
      <c r="F556" s="37" t="s">
        <v>342</v>
      </c>
      <c r="G556" s="37" t="s">
        <v>54</v>
      </c>
      <c r="H556" s="4"/>
    </row>
    <row r="557" spans="6:8">
      <c r="F557" s="37" t="s">
        <v>437</v>
      </c>
      <c r="G557" s="37" t="s">
        <v>61</v>
      </c>
      <c r="H557" s="4"/>
    </row>
    <row r="558" spans="6:8">
      <c r="F558" s="37" t="s">
        <v>266</v>
      </c>
      <c r="G558" s="37" t="s">
        <v>57</v>
      </c>
      <c r="H558" s="4"/>
    </row>
    <row r="559" spans="6:8">
      <c r="F559" s="37" t="s">
        <v>196</v>
      </c>
      <c r="G559" s="37" t="s">
        <v>51</v>
      </c>
      <c r="H559" s="4"/>
    </row>
    <row r="560" spans="6:8">
      <c r="F560" s="37" t="s">
        <v>178</v>
      </c>
      <c r="G560" s="37" t="s">
        <v>157</v>
      </c>
      <c r="H560" s="4"/>
    </row>
    <row r="561" spans="6:8">
      <c r="F561" s="37" t="s">
        <v>420</v>
      </c>
      <c r="G561" s="37" t="s">
        <v>95</v>
      </c>
      <c r="H561" s="4"/>
    </row>
    <row r="562" spans="6:8">
      <c r="F562" s="37" t="s">
        <v>438</v>
      </c>
      <c r="G562" s="37" t="s">
        <v>124</v>
      </c>
      <c r="H562" s="4"/>
    </row>
    <row r="563" spans="6:8">
      <c r="F563" s="37" t="s">
        <v>169</v>
      </c>
      <c r="G563" s="37" t="s">
        <v>157</v>
      </c>
      <c r="H563" s="4"/>
    </row>
    <row r="564" spans="6:8">
      <c r="F564" s="37" t="s">
        <v>439</v>
      </c>
      <c r="G564" s="37" t="s">
        <v>74</v>
      </c>
      <c r="H564" s="4"/>
    </row>
    <row r="565" spans="6:8">
      <c r="F565" s="37" t="s">
        <v>299</v>
      </c>
      <c r="G565" s="37" t="s">
        <v>48</v>
      </c>
      <c r="H565" s="4"/>
    </row>
    <row r="566" spans="6:8">
      <c r="F566" s="37" t="s">
        <v>267</v>
      </c>
      <c r="G566" s="37" t="s">
        <v>48</v>
      </c>
      <c r="H566" s="4"/>
    </row>
    <row r="567" spans="6:8">
      <c r="F567" s="37" t="s">
        <v>391</v>
      </c>
      <c r="G567" s="37" t="s">
        <v>57</v>
      </c>
      <c r="H567" s="4"/>
    </row>
    <row r="568" spans="6:8">
      <c r="F568" s="37" t="s">
        <v>104</v>
      </c>
      <c r="G568" s="37" t="s">
        <v>95</v>
      </c>
      <c r="H568" s="4"/>
    </row>
    <row r="569" spans="6:8">
      <c r="F569" s="37" t="s">
        <v>286</v>
      </c>
      <c r="G569" s="37" t="s">
        <v>54</v>
      </c>
      <c r="H569" s="4"/>
    </row>
    <row r="570" spans="6:8">
      <c r="F570" s="37" t="s">
        <v>80</v>
      </c>
      <c r="G570" s="37" t="s">
        <v>57</v>
      </c>
      <c r="H570" s="4"/>
    </row>
    <row r="571" spans="6:8">
      <c r="F571" s="37" t="s">
        <v>440</v>
      </c>
      <c r="G571" s="37" t="s">
        <v>61</v>
      </c>
      <c r="H571" s="4"/>
    </row>
    <row r="572" spans="6:8">
      <c r="F572" s="37" t="s">
        <v>139</v>
      </c>
      <c r="G572" s="37" t="s">
        <v>117</v>
      </c>
      <c r="H572" s="4"/>
    </row>
    <row r="573" spans="6:8">
      <c r="F573" s="37" t="s">
        <v>229</v>
      </c>
      <c r="G573" s="37" t="s">
        <v>114</v>
      </c>
      <c r="H573" s="4"/>
    </row>
    <row r="574" spans="6:8">
      <c r="F574" s="37" t="s">
        <v>401</v>
      </c>
      <c r="G574" s="37" t="s">
        <v>71</v>
      </c>
      <c r="H574" s="4"/>
    </row>
    <row r="575" spans="6:8">
      <c r="F575" s="37" t="s">
        <v>441</v>
      </c>
      <c r="G575" s="37" t="s">
        <v>57</v>
      </c>
      <c r="H575" s="4"/>
    </row>
    <row r="576" spans="6:8">
      <c r="F576" s="37" t="s">
        <v>442</v>
      </c>
      <c r="G576" s="37" t="s">
        <v>54</v>
      </c>
      <c r="H576" s="4"/>
    </row>
    <row r="577" spans="6:8">
      <c r="F577" s="37" t="s">
        <v>443</v>
      </c>
      <c r="G577" s="37" t="s">
        <v>95</v>
      </c>
      <c r="H577" s="4"/>
    </row>
    <row r="578" spans="6:8">
      <c r="F578" s="37" t="s">
        <v>308</v>
      </c>
      <c r="G578" s="37" t="s">
        <v>61</v>
      </c>
      <c r="H578" s="4"/>
    </row>
    <row r="579" spans="6:8">
      <c r="F579" s="37" t="s">
        <v>444</v>
      </c>
      <c r="G579" s="37" t="s">
        <v>51</v>
      </c>
      <c r="H579" s="4"/>
    </row>
    <row r="580" spans="6:8">
      <c r="F580" s="37" t="s">
        <v>406</v>
      </c>
      <c r="G580" s="37" t="s">
        <v>54</v>
      </c>
      <c r="H580" s="4"/>
    </row>
    <row r="581" spans="6:8">
      <c r="F581" s="37" t="s">
        <v>445</v>
      </c>
      <c r="G581" s="37" t="s">
        <v>106</v>
      </c>
      <c r="H581" s="4"/>
    </row>
    <row r="582" spans="6:8">
      <c r="F582" s="37" t="s">
        <v>446</v>
      </c>
      <c r="G582" s="37" t="s">
        <v>48</v>
      </c>
      <c r="H582" s="4"/>
    </row>
    <row r="583" spans="6:8">
      <c r="F583" s="37" t="s">
        <v>58</v>
      </c>
      <c r="G583" s="37" t="s">
        <v>71</v>
      </c>
      <c r="H583" s="4"/>
    </row>
    <row r="584" spans="6:8">
      <c r="F584" s="37" t="s">
        <v>226</v>
      </c>
      <c r="G584" s="37" t="s">
        <v>71</v>
      </c>
      <c r="H584" s="4"/>
    </row>
    <row r="585" spans="6:8">
      <c r="F585" s="37" t="s">
        <v>262</v>
      </c>
      <c r="G585" s="37" t="s">
        <v>48</v>
      </c>
      <c r="H585" s="4"/>
    </row>
    <row r="586" spans="6:8">
      <c r="F586" s="37" t="s">
        <v>432</v>
      </c>
      <c r="G586" s="37" t="s">
        <v>57</v>
      </c>
      <c r="H586" s="4"/>
    </row>
    <row r="587" spans="6:8">
      <c r="F587" s="37" t="s">
        <v>424</v>
      </c>
      <c r="G587" s="37" t="s">
        <v>74</v>
      </c>
      <c r="H587" s="4"/>
    </row>
    <row r="588" spans="6:8">
      <c r="F588" s="37" t="s">
        <v>447</v>
      </c>
      <c r="G588" s="37" t="s">
        <v>57</v>
      </c>
      <c r="H588" s="4"/>
    </row>
    <row r="589" spans="6:8">
      <c r="F589" s="37" t="s">
        <v>448</v>
      </c>
      <c r="G589" s="37" t="s">
        <v>54</v>
      </c>
      <c r="H589" s="4"/>
    </row>
    <row r="590" spans="6:8">
      <c r="F590" s="37" t="s">
        <v>424</v>
      </c>
      <c r="G590" s="37" t="s">
        <v>74</v>
      </c>
      <c r="H590" s="4"/>
    </row>
    <row r="591" spans="6:8">
      <c r="F591" s="37" t="s">
        <v>449</v>
      </c>
      <c r="G591" s="37" t="s">
        <v>114</v>
      </c>
      <c r="H591" s="4"/>
    </row>
    <row r="592" spans="6:8">
      <c r="F592" s="37" t="s">
        <v>334</v>
      </c>
      <c r="G592" s="37" t="s">
        <v>95</v>
      </c>
      <c r="H592" s="4"/>
    </row>
    <row r="593" spans="6:8">
      <c r="F593" s="37" t="s">
        <v>450</v>
      </c>
      <c r="G593" s="37" t="s">
        <v>102</v>
      </c>
      <c r="H593" s="4"/>
    </row>
    <row r="594" spans="6:8">
      <c r="F594" s="37" t="s">
        <v>316</v>
      </c>
      <c r="G594" s="37" t="s">
        <v>54</v>
      </c>
      <c r="H594" s="4"/>
    </row>
    <row r="595" spans="6:8">
      <c r="F595" s="37" t="s">
        <v>154</v>
      </c>
      <c r="G595" s="37" t="s">
        <v>99</v>
      </c>
      <c r="H595" s="4"/>
    </row>
    <row r="596" spans="6:8">
      <c r="F596" s="37" t="s">
        <v>451</v>
      </c>
      <c r="G596" s="37" t="s">
        <v>57</v>
      </c>
      <c r="H596" s="4"/>
    </row>
    <row r="597" spans="6:8">
      <c r="F597" s="37" t="s">
        <v>452</v>
      </c>
      <c r="G597" s="37" t="s">
        <v>157</v>
      </c>
      <c r="H597" s="4"/>
    </row>
    <row r="598" spans="6:8">
      <c r="F598" s="37" t="s">
        <v>453</v>
      </c>
      <c r="G598" s="37" t="s">
        <v>66</v>
      </c>
      <c r="H598" s="4"/>
    </row>
    <row r="599" spans="6:8">
      <c r="F599" s="37" t="s">
        <v>94</v>
      </c>
      <c r="G599" s="37" t="s">
        <v>95</v>
      </c>
      <c r="H599" s="4"/>
    </row>
    <row r="600" spans="6:8">
      <c r="F600" s="37" t="s">
        <v>454</v>
      </c>
      <c r="G600" s="37" t="s">
        <v>102</v>
      </c>
      <c r="H600" s="4"/>
    </row>
    <row r="601" spans="6:8">
      <c r="F601" s="37" t="s">
        <v>309</v>
      </c>
      <c r="G601" s="37" t="s">
        <v>102</v>
      </c>
      <c r="H601" s="4"/>
    </row>
    <row r="602" spans="6:8">
      <c r="F602" s="37" t="s">
        <v>455</v>
      </c>
      <c r="G602" s="37" t="s">
        <v>61</v>
      </c>
      <c r="H602" s="4"/>
    </row>
    <row r="603" spans="6:8">
      <c r="F603" s="37" t="s">
        <v>63</v>
      </c>
      <c r="G603" s="37" t="s">
        <v>71</v>
      </c>
      <c r="H603" s="4"/>
    </row>
    <row r="604" spans="6:8">
      <c r="F604" s="37" t="s">
        <v>361</v>
      </c>
      <c r="G604" s="37" t="s">
        <v>114</v>
      </c>
      <c r="H604" s="4"/>
    </row>
    <row r="605" spans="6:8">
      <c r="F605" s="37" t="s">
        <v>398</v>
      </c>
      <c r="G605" s="37" t="s">
        <v>106</v>
      </c>
      <c r="H605" s="4"/>
    </row>
    <row r="606" spans="6:8">
      <c r="F606" s="37" t="s">
        <v>282</v>
      </c>
      <c r="G606" s="37" t="s">
        <v>124</v>
      </c>
      <c r="H606" s="4"/>
    </row>
    <row r="607" spans="6:8">
      <c r="F607" s="37" t="s">
        <v>208</v>
      </c>
      <c r="G607" s="37" t="s">
        <v>51</v>
      </c>
      <c r="H607" s="4"/>
    </row>
    <row r="608" spans="6:8">
      <c r="F608" s="37" t="s">
        <v>452</v>
      </c>
      <c r="G608" s="37" t="s">
        <v>157</v>
      </c>
      <c r="H608" s="4"/>
    </row>
    <row r="609" spans="6:8">
      <c r="F609" s="37" t="s">
        <v>328</v>
      </c>
      <c r="G609" s="37" t="s">
        <v>95</v>
      </c>
      <c r="H609" s="4"/>
    </row>
    <row r="610" spans="6:8">
      <c r="F610" s="37" t="s">
        <v>456</v>
      </c>
      <c r="G610" s="37" t="s">
        <v>99</v>
      </c>
      <c r="H610" s="4"/>
    </row>
    <row r="611" spans="6:8">
      <c r="F611" s="37" t="s">
        <v>457</v>
      </c>
      <c r="G611" s="37" t="s">
        <v>95</v>
      </c>
      <c r="H611" s="4"/>
    </row>
    <row r="612" spans="6:8">
      <c r="F612" s="37" t="s">
        <v>458</v>
      </c>
      <c r="G612" s="37" t="s">
        <v>71</v>
      </c>
      <c r="H612" s="4"/>
    </row>
    <row r="613" spans="6:8">
      <c r="F613" s="37" t="s">
        <v>459</v>
      </c>
      <c r="G613" s="37" t="s">
        <v>99</v>
      </c>
      <c r="H613" s="4"/>
    </row>
    <row r="614" spans="6:8">
      <c r="F614" s="37" t="s">
        <v>460</v>
      </c>
      <c r="G614" s="37" t="s">
        <v>66</v>
      </c>
      <c r="H614" s="4"/>
    </row>
    <row r="615" spans="6:8">
      <c r="F615" s="37" t="s">
        <v>301</v>
      </c>
      <c r="G615" s="37" t="s">
        <v>74</v>
      </c>
      <c r="H615" s="4"/>
    </row>
    <row r="616" spans="6:8">
      <c r="F616" s="37" t="s">
        <v>461</v>
      </c>
      <c r="G616" s="37" t="s">
        <v>51</v>
      </c>
      <c r="H616" s="4"/>
    </row>
    <row r="617" spans="6:8">
      <c r="F617" s="37" t="s">
        <v>104</v>
      </c>
      <c r="G617" s="37" t="s">
        <v>95</v>
      </c>
      <c r="H617" s="4"/>
    </row>
    <row r="618" spans="6:8">
      <c r="F618" s="37" t="s">
        <v>462</v>
      </c>
      <c r="G618" s="37" t="s">
        <v>99</v>
      </c>
      <c r="H618" s="4"/>
    </row>
    <row r="619" spans="6:8">
      <c r="F619" s="37" t="s">
        <v>463</v>
      </c>
      <c r="G619" s="37" t="s">
        <v>54</v>
      </c>
      <c r="H619" s="4"/>
    </row>
    <row r="620" spans="6:8">
      <c r="F620" s="37" t="s">
        <v>149</v>
      </c>
      <c r="G620" s="37" t="s">
        <v>57</v>
      </c>
      <c r="H620" s="4"/>
    </row>
    <row r="621" spans="6:8">
      <c r="F621" s="37" t="s">
        <v>464</v>
      </c>
      <c r="G621" s="37" t="s">
        <v>71</v>
      </c>
      <c r="H621" s="4"/>
    </row>
    <row r="622" spans="6:8">
      <c r="F622" s="37" t="s">
        <v>465</v>
      </c>
      <c r="G622" s="37" t="s">
        <v>157</v>
      </c>
      <c r="H622" s="4"/>
    </row>
    <row r="623" spans="6:8">
      <c r="F623" s="37" t="s">
        <v>466</v>
      </c>
      <c r="G623" s="37" t="s">
        <v>157</v>
      </c>
      <c r="H623" s="4"/>
    </row>
    <row r="624" spans="6:8">
      <c r="F624" s="37" t="s">
        <v>47</v>
      </c>
      <c r="G624" s="37" t="s">
        <v>48</v>
      </c>
      <c r="H624" s="4"/>
    </row>
    <row r="625" spans="6:8">
      <c r="F625" s="37" t="s">
        <v>467</v>
      </c>
      <c r="G625" s="37" t="s">
        <v>124</v>
      </c>
      <c r="H625" s="4"/>
    </row>
    <row r="626" spans="6:8">
      <c r="F626" s="37" t="s">
        <v>468</v>
      </c>
      <c r="G626" s="37" t="s">
        <v>61</v>
      </c>
      <c r="H626" s="4"/>
    </row>
    <row r="627" spans="6:8">
      <c r="F627" s="37" t="s">
        <v>216</v>
      </c>
      <c r="G627" s="37" t="s">
        <v>157</v>
      </c>
      <c r="H627" s="4"/>
    </row>
    <row r="628" spans="6:8">
      <c r="F628" s="37" t="s">
        <v>469</v>
      </c>
      <c r="G628" s="37" t="s">
        <v>48</v>
      </c>
      <c r="H628" s="4"/>
    </row>
    <row r="629" spans="6:8">
      <c r="F629" s="37" t="s">
        <v>470</v>
      </c>
      <c r="G629" s="37" t="s">
        <v>66</v>
      </c>
      <c r="H629" s="4"/>
    </row>
    <row r="630" spans="6:8">
      <c r="F630" s="37" t="s">
        <v>136</v>
      </c>
      <c r="G630" s="37" t="s">
        <v>57</v>
      </c>
      <c r="H630" s="4"/>
    </row>
    <row r="631" spans="6:8">
      <c r="F631" s="37" t="s">
        <v>91</v>
      </c>
      <c r="G631" s="37" t="s">
        <v>51</v>
      </c>
      <c r="H631" s="4"/>
    </row>
    <row r="632" spans="6:8">
      <c r="F632" s="37" t="s">
        <v>151</v>
      </c>
      <c r="G632" s="37" t="s">
        <v>57</v>
      </c>
      <c r="H632" s="4"/>
    </row>
    <row r="633" spans="6:8">
      <c r="F633" s="37" t="s">
        <v>471</v>
      </c>
      <c r="G633" s="37" t="s">
        <v>99</v>
      </c>
      <c r="H633" s="4"/>
    </row>
    <row r="634" spans="6:8">
      <c r="F634" s="37" t="s">
        <v>238</v>
      </c>
      <c r="G634" s="37" t="s">
        <v>66</v>
      </c>
      <c r="H634" s="4"/>
    </row>
    <row r="635" spans="6:8">
      <c r="F635" s="37" t="s">
        <v>472</v>
      </c>
      <c r="G635" s="37" t="s">
        <v>95</v>
      </c>
      <c r="H635" s="4"/>
    </row>
    <row r="636" spans="6:8">
      <c r="F636" s="37" t="s">
        <v>143</v>
      </c>
      <c r="G636" s="37" t="s">
        <v>102</v>
      </c>
      <c r="H636" s="4"/>
    </row>
    <row r="637" spans="6:8">
      <c r="F637" s="37" t="s">
        <v>473</v>
      </c>
      <c r="G637" s="37" t="s">
        <v>124</v>
      </c>
      <c r="H637" s="4"/>
    </row>
    <row r="638" spans="6:8">
      <c r="F638" s="37" t="s">
        <v>474</v>
      </c>
      <c r="G638" s="37" t="s">
        <v>48</v>
      </c>
      <c r="H638" s="4"/>
    </row>
    <row r="639" spans="6:8">
      <c r="F639" s="37" t="s">
        <v>92</v>
      </c>
      <c r="G639" s="37" t="s">
        <v>71</v>
      </c>
      <c r="H639" s="4"/>
    </row>
    <row r="640" spans="6:8">
      <c r="F640" s="37" t="s">
        <v>475</v>
      </c>
      <c r="G640" s="37" t="s">
        <v>114</v>
      </c>
      <c r="H640" s="4"/>
    </row>
    <row r="641" spans="6:8">
      <c r="F641" s="37" t="s">
        <v>476</v>
      </c>
      <c r="G641" s="37" t="s">
        <v>71</v>
      </c>
      <c r="H641" s="4"/>
    </row>
    <row r="642" spans="6:8">
      <c r="F642" s="37" t="s">
        <v>477</v>
      </c>
      <c r="G642" s="37" t="s">
        <v>48</v>
      </c>
      <c r="H642" s="4"/>
    </row>
    <row r="643" spans="6:8">
      <c r="F643" s="37" t="s">
        <v>144</v>
      </c>
      <c r="G643" s="37" t="s">
        <v>57</v>
      </c>
      <c r="H643" s="4"/>
    </row>
    <row r="644" spans="6:8">
      <c r="F644" s="37" t="s">
        <v>378</v>
      </c>
      <c r="G644" s="37" t="s">
        <v>51</v>
      </c>
      <c r="H644" s="4"/>
    </row>
    <row r="645" spans="6:8">
      <c r="F645" s="37" t="s">
        <v>478</v>
      </c>
      <c r="G645" s="37" t="s">
        <v>95</v>
      </c>
      <c r="H645" s="4"/>
    </row>
    <row r="646" spans="6:8">
      <c r="F646" s="37" t="s">
        <v>171</v>
      </c>
      <c r="G646" s="37" t="s">
        <v>48</v>
      </c>
      <c r="H646" s="4"/>
    </row>
    <row r="647" spans="6:8">
      <c r="F647" s="37" t="s">
        <v>479</v>
      </c>
      <c r="G647" s="37" t="s">
        <v>51</v>
      </c>
      <c r="H647" s="4"/>
    </row>
    <row r="648" spans="6:8">
      <c r="F648" s="37" t="s">
        <v>480</v>
      </c>
      <c r="G648" s="37" t="s">
        <v>57</v>
      </c>
      <c r="H648" s="4"/>
    </row>
    <row r="649" spans="6:8">
      <c r="F649" s="37" t="s">
        <v>450</v>
      </c>
      <c r="G649" s="37" t="s">
        <v>102</v>
      </c>
      <c r="H649" s="4"/>
    </row>
    <row r="650" spans="6:8">
      <c r="F650" s="37" t="s">
        <v>481</v>
      </c>
      <c r="G650" s="37" t="s">
        <v>99</v>
      </c>
      <c r="H650" s="4"/>
    </row>
    <row r="651" spans="6:8">
      <c r="F651" s="37" t="s">
        <v>474</v>
      </c>
      <c r="G651" s="37" t="s">
        <v>48</v>
      </c>
      <c r="H651" s="4"/>
    </row>
    <row r="652" spans="6:8">
      <c r="F652" s="37" t="s">
        <v>482</v>
      </c>
      <c r="G652" s="37" t="s">
        <v>57</v>
      </c>
      <c r="H652" s="4"/>
    </row>
    <row r="653" spans="6:8">
      <c r="F653" s="37" t="s">
        <v>483</v>
      </c>
      <c r="G653" s="37" t="s">
        <v>51</v>
      </c>
      <c r="H653" s="4"/>
    </row>
    <row r="654" spans="6:8">
      <c r="F654" s="37" t="s">
        <v>223</v>
      </c>
      <c r="G654" s="37" t="s">
        <v>57</v>
      </c>
      <c r="H654" s="4"/>
    </row>
    <row r="655" spans="6:8">
      <c r="F655" s="37" t="s">
        <v>119</v>
      </c>
      <c r="G655" s="37" t="s">
        <v>57</v>
      </c>
      <c r="H655" s="4"/>
    </row>
    <row r="656" spans="6:8">
      <c r="F656" s="37" t="s">
        <v>259</v>
      </c>
      <c r="G656" s="37" t="s">
        <v>157</v>
      </c>
      <c r="H656" s="4"/>
    </row>
    <row r="657" spans="6:8">
      <c r="F657" s="37" t="s">
        <v>484</v>
      </c>
      <c r="G657" s="37" t="s">
        <v>99</v>
      </c>
      <c r="H657" s="4"/>
    </row>
    <row r="658" spans="6:8">
      <c r="F658" s="37" t="s">
        <v>485</v>
      </c>
      <c r="G658" s="37" t="s">
        <v>61</v>
      </c>
      <c r="H658" s="4"/>
    </row>
    <row r="659" spans="6:8">
      <c r="F659" s="37" t="s">
        <v>107</v>
      </c>
      <c r="G659" s="37" t="s">
        <v>48</v>
      </c>
      <c r="H659" s="4"/>
    </row>
    <row r="660" spans="6:8">
      <c r="F660" s="37" t="s">
        <v>286</v>
      </c>
      <c r="G660" s="37" t="s">
        <v>54</v>
      </c>
      <c r="H660" s="4"/>
    </row>
    <row r="661" spans="6:8">
      <c r="F661" s="37" t="s">
        <v>91</v>
      </c>
      <c r="G661" s="37" t="s">
        <v>51</v>
      </c>
      <c r="H661" s="4"/>
    </row>
    <row r="662" spans="6:8">
      <c r="F662" s="37" t="s">
        <v>486</v>
      </c>
      <c r="G662" s="37" t="s">
        <v>54</v>
      </c>
      <c r="H662" s="4"/>
    </row>
    <row r="663" spans="6:8">
      <c r="F663" s="37" t="s">
        <v>487</v>
      </c>
      <c r="G663" s="37" t="s">
        <v>102</v>
      </c>
      <c r="H663" s="4"/>
    </row>
    <row r="664" spans="6:8">
      <c r="F664" s="37" t="s">
        <v>488</v>
      </c>
      <c r="G664" s="37" t="s">
        <v>61</v>
      </c>
      <c r="H664" s="4"/>
    </row>
    <row r="665" spans="6:8">
      <c r="F665" s="37" t="s">
        <v>285</v>
      </c>
      <c r="G665" s="37" t="s">
        <v>57</v>
      </c>
      <c r="H665" s="4"/>
    </row>
    <row r="666" spans="6:8">
      <c r="F666" s="37" t="s">
        <v>422</v>
      </c>
      <c r="G666" s="37" t="s">
        <v>66</v>
      </c>
      <c r="H666" s="4"/>
    </row>
    <row r="667" spans="6:8">
      <c r="F667" s="37" t="s">
        <v>192</v>
      </c>
      <c r="G667" s="37" t="s">
        <v>99</v>
      </c>
      <c r="H667" s="4"/>
    </row>
    <row r="668" spans="6:8">
      <c r="F668" s="37" t="s">
        <v>112</v>
      </c>
      <c r="G668" s="37" t="s">
        <v>51</v>
      </c>
      <c r="H668" s="4"/>
    </row>
    <row r="669" spans="6:8">
      <c r="F669" s="37" t="s">
        <v>489</v>
      </c>
      <c r="G669" s="37" t="s">
        <v>99</v>
      </c>
      <c r="H669" s="4"/>
    </row>
    <row r="670" spans="6:8">
      <c r="F670" s="37" t="s">
        <v>490</v>
      </c>
      <c r="G670" s="37" t="s">
        <v>54</v>
      </c>
      <c r="H670" s="4"/>
    </row>
    <row r="671" spans="6:8">
      <c r="F671" s="37" t="s">
        <v>138</v>
      </c>
      <c r="G671" s="37" t="s">
        <v>114</v>
      </c>
      <c r="H671" s="4"/>
    </row>
    <row r="672" spans="6:8">
      <c r="F672" s="37" t="s">
        <v>308</v>
      </c>
      <c r="G672" s="37" t="s">
        <v>61</v>
      </c>
      <c r="H672" s="4"/>
    </row>
    <row r="673" spans="6:8">
      <c r="F673" s="37" t="s">
        <v>424</v>
      </c>
      <c r="G673" s="37" t="s">
        <v>74</v>
      </c>
      <c r="H673" s="4"/>
    </row>
    <row r="674" spans="6:8">
      <c r="F674" s="37" t="s">
        <v>491</v>
      </c>
      <c r="G674" s="37" t="s">
        <v>48</v>
      </c>
      <c r="H674" s="4"/>
    </row>
    <row r="675" spans="6:8">
      <c r="F675" s="37" t="s">
        <v>206</v>
      </c>
      <c r="G675" s="37" t="s">
        <v>74</v>
      </c>
      <c r="H675" s="4"/>
    </row>
    <row r="676" spans="6:8">
      <c r="F676" s="37" t="s">
        <v>492</v>
      </c>
      <c r="G676" s="37" t="s">
        <v>99</v>
      </c>
      <c r="H676" s="4"/>
    </row>
    <row r="677" spans="6:8">
      <c r="F677" s="37" t="s">
        <v>391</v>
      </c>
      <c r="G677" s="37" t="s">
        <v>57</v>
      </c>
      <c r="H677" s="4"/>
    </row>
    <row r="678" spans="6:8">
      <c r="F678" s="37" t="s">
        <v>493</v>
      </c>
      <c r="G678" s="37" t="s">
        <v>54</v>
      </c>
      <c r="H678" s="4"/>
    </row>
    <row r="679" spans="6:8">
      <c r="F679" s="37" t="s">
        <v>494</v>
      </c>
      <c r="G679" s="37" t="s">
        <v>51</v>
      </c>
      <c r="H679" s="4"/>
    </row>
    <row r="680" spans="6:8">
      <c r="F680" s="37" t="s">
        <v>495</v>
      </c>
      <c r="G680" s="37" t="s">
        <v>48</v>
      </c>
      <c r="H680" s="4"/>
    </row>
    <row r="681" spans="6:8">
      <c r="F681" s="37" t="s">
        <v>113</v>
      </c>
      <c r="G681" s="37" t="s">
        <v>114</v>
      </c>
      <c r="H681" s="4"/>
    </row>
    <row r="682" spans="6:8">
      <c r="F682" s="37" t="s">
        <v>496</v>
      </c>
      <c r="G682" s="37" t="s">
        <v>95</v>
      </c>
      <c r="H682" s="4"/>
    </row>
    <row r="683" spans="6:8">
      <c r="F683" s="37" t="s">
        <v>283</v>
      </c>
      <c r="G683" s="37" t="s">
        <v>66</v>
      </c>
      <c r="H683" s="4"/>
    </row>
    <row r="684" spans="6:8">
      <c r="F684" s="37" t="s">
        <v>497</v>
      </c>
      <c r="G684" s="37" t="s">
        <v>74</v>
      </c>
      <c r="H684" s="4"/>
    </row>
    <row r="685" spans="6:8">
      <c r="F685" s="37" t="s">
        <v>498</v>
      </c>
      <c r="G685" s="37" t="s">
        <v>102</v>
      </c>
      <c r="H685" s="4"/>
    </row>
    <row r="686" spans="6:8">
      <c r="F686" s="37" t="s">
        <v>499</v>
      </c>
      <c r="G686" s="37" t="s">
        <v>124</v>
      </c>
      <c r="H686" s="4"/>
    </row>
    <row r="687" spans="6:8">
      <c r="F687" s="37" t="s">
        <v>500</v>
      </c>
      <c r="G687" s="37" t="s">
        <v>48</v>
      </c>
      <c r="H687" s="4"/>
    </row>
    <row r="688" spans="6:8">
      <c r="F688" s="37" t="s">
        <v>89</v>
      </c>
      <c r="G688" s="37" t="s">
        <v>57</v>
      </c>
      <c r="H688" s="4"/>
    </row>
    <row r="689" spans="6:8">
      <c r="F689" s="37" t="s">
        <v>501</v>
      </c>
      <c r="G689" s="37" t="s">
        <v>95</v>
      </c>
      <c r="H689" s="4"/>
    </row>
    <row r="690" spans="6:8">
      <c r="F690" s="37" t="s">
        <v>150</v>
      </c>
      <c r="G690" s="37" t="s">
        <v>71</v>
      </c>
      <c r="H690" s="4"/>
    </row>
    <row r="691" spans="6:8">
      <c r="F691" s="37" t="s">
        <v>77</v>
      </c>
      <c r="G691" s="37" t="s">
        <v>71</v>
      </c>
      <c r="H691" s="4"/>
    </row>
    <row r="692" spans="6:8">
      <c r="F692" s="37" t="s">
        <v>502</v>
      </c>
      <c r="G692" s="37" t="s">
        <v>106</v>
      </c>
      <c r="H692" s="4"/>
    </row>
    <row r="693" spans="6:8">
      <c r="F693" s="37" t="s">
        <v>254</v>
      </c>
      <c r="G693" s="37" t="s">
        <v>95</v>
      </c>
      <c r="H693" s="4"/>
    </row>
    <row r="694" spans="6:8">
      <c r="F694" s="37" t="s">
        <v>414</v>
      </c>
      <c r="G694" s="37" t="s">
        <v>54</v>
      </c>
      <c r="H694" s="4"/>
    </row>
    <row r="695" spans="6:8">
      <c r="F695" s="37" t="s">
        <v>58</v>
      </c>
      <c r="G695" s="37" t="s">
        <v>71</v>
      </c>
      <c r="H695" s="4"/>
    </row>
    <row r="696" spans="6:8">
      <c r="F696" s="37" t="s">
        <v>82</v>
      </c>
      <c r="G696" s="37" t="s">
        <v>54</v>
      </c>
      <c r="H696" s="4"/>
    </row>
    <row r="697" spans="6:8">
      <c r="F697" s="37" t="s">
        <v>286</v>
      </c>
      <c r="G697" s="37" t="s">
        <v>54</v>
      </c>
      <c r="H697" s="4"/>
    </row>
    <row r="698" spans="6:8">
      <c r="F698" s="37" t="s">
        <v>503</v>
      </c>
      <c r="G698" s="37" t="s">
        <v>95</v>
      </c>
      <c r="H698" s="4"/>
    </row>
    <row r="699" spans="6:8">
      <c r="F699" s="37" t="s">
        <v>504</v>
      </c>
      <c r="G699" s="37" t="s">
        <v>66</v>
      </c>
      <c r="H699" s="4"/>
    </row>
    <row r="700" spans="6:8">
      <c r="F700" s="37" t="s">
        <v>505</v>
      </c>
      <c r="G700" s="37" t="s">
        <v>74</v>
      </c>
      <c r="H700" s="4"/>
    </row>
    <row r="701" spans="6:8">
      <c r="F701" s="37" t="s">
        <v>506</v>
      </c>
      <c r="G701" s="37" t="s">
        <v>99</v>
      </c>
      <c r="H701" s="4"/>
    </row>
    <row r="702" spans="6:8">
      <c r="F702" s="37" t="s">
        <v>507</v>
      </c>
      <c r="G702" s="37" t="s">
        <v>51</v>
      </c>
      <c r="H702" s="4"/>
    </row>
    <row r="703" spans="6:8">
      <c r="F703" s="37" t="s">
        <v>508</v>
      </c>
      <c r="G703" s="37" t="s">
        <v>51</v>
      </c>
      <c r="H703" s="4"/>
    </row>
    <row r="704" spans="6:8">
      <c r="F704" s="37" t="s">
        <v>509</v>
      </c>
      <c r="G704" s="37" t="s">
        <v>106</v>
      </c>
      <c r="H704" s="4"/>
    </row>
    <row r="705" spans="6:8">
      <c r="F705" s="37" t="s">
        <v>281</v>
      </c>
      <c r="G705" s="37" t="s">
        <v>95</v>
      </c>
      <c r="H705" s="4"/>
    </row>
    <row r="706" spans="6:8">
      <c r="F706" s="37" t="s">
        <v>378</v>
      </c>
      <c r="G706" s="37" t="s">
        <v>51</v>
      </c>
      <c r="H706" s="4"/>
    </row>
    <row r="707" spans="6:8">
      <c r="F707" s="37" t="s">
        <v>510</v>
      </c>
      <c r="G707" s="37" t="s">
        <v>57</v>
      </c>
      <c r="H707" s="4"/>
    </row>
    <row r="708" spans="6:8">
      <c r="F708" s="37" t="s">
        <v>266</v>
      </c>
      <c r="G708" s="37" t="s">
        <v>57</v>
      </c>
      <c r="H708" s="4"/>
    </row>
    <row r="709" spans="6:8">
      <c r="F709" s="37" t="s">
        <v>511</v>
      </c>
      <c r="G709" s="37" t="s">
        <v>71</v>
      </c>
      <c r="H709" s="4"/>
    </row>
    <row r="710" spans="6:8">
      <c r="F710" s="37" t="s">
        <v>512</v>
      </c>
      <c r="G710" s="37" t="s">
        <v>57</v>
      </c>
      <c r="H710" s="4"/>
    </row>
    <row r="711" spans="6:8">
      <c r="F711" s="37" t="s">
        <v>229</v>
      </c>
      <c r="G711" s="37" t="s">
        <v>114</v>
      </c>
      <c r="H711" s="4"/>
    </row>
    <row r="712" spans="6:8">
      <c r="F712" s="37" t="s">
        <v>513</v>
      </c>
      <c r="G712" s="37" t="s">
        <v>66</v>
      </c>
      <c r="H712" s="4"/>
    </row>
    <row r="713" spans="6:8">
      <c r="F713" s="37" t="s">
        <v>334</v>
      </c>
      <c r="G713" s="37" t="s">
        <v>95</v>
      </c>
      <c r="H713" s="4"/>
    </row>
    <row r="714" spans="6:8">
      <c r="F714" s="37" t="s">
        <v>324</v>
      </c>
      <c r="G714" s="37" t="s">
        <v>57</v>
      </c>
      <c r="H714" s="4"/>
    </row>
    <row r="715" spans="6:8">
      <c r="F715" s="37" t="s">
        <v>286</v>
      </c>
      <c r="G715" s="37" t="s">
        <v>54</v>
      </c>
      <c r="H715" s="4"/>
    </row>
    <row r="716" spans="6:8">
      <c r="F716" s="37" t="s">
        <v>514</v>
      </c>
      <c r="G716" s="37" t="s">
        <v>95</v>
      </c>
      <c r="H716" s="4"/>
    </row>
    <row r="717" spans="6:8">
      <c r="F717" s="37" t="s">
        <v>515</v>
      </c>
      <c r="G717" s="37" t="s">
        <v>57</v>
      </c>
      <c r="H717" s="4"/>
    </row>
    <row r="718" spans="6:8">
      <c r="F718" s="37" t="s">
        <v>345</v>
      </c>
      <c r="G718" s="37" t="s">
        <v>99</v>
      </c>
      <c r="H718" s="4"/>
    </row>
    <row r="719" spans="6:8">
      <c r="F719" s="37" t="s">
        <v>46</v>
      </c>
      <c r="G719" s="37" t="s">
        <v>61</v>
      </c>
      <c r="H719" s="4"/>
    </row>
    <row r="720" spans="6:8">
      <c r="F720" s="37" t="s">
        <v>516</v>
      </c>
      <c r="G720" s="37" t="s">
        <v>48</v>
      </c>
      <c r="H720" s="4"/>
    </row>
    <row r="721" spans="6:8">
      <c r="F721" s="37" t="s">
        <v>517</v>
      </c>
      <c r="G721" s="37" t="s">
        <v>71</v>
      </c>
      <c r="H721" s="4"/>
    </row>
    <row r="722" spans="6:8">
      <c r="F722" s="37" t="s">
        <v>346</v>
      </c>
      <c r="G722" s="37" t="s">
        <v>61</v>
      </c>
      <c r="H722" s="4"/>
    </row>
    <row r="723" spans="6:8">
      <c r="F723" s="37" t="s">
        <v>94</v>
      </c>
      <c r="G723" s="37" t="s">
        <v>95</v>
      </c>
      <c r="H723" s="4"/>
    </row>
    <row r="724" spans="6:8">
      <c r="F724" s="37" t="s">
        <v>497</v>
      </c>
      <c r="G724" s="37" t="s">
        <v>74</v>
      </c>
      <c r="H724" s="4"/>
    </row>
    <row r="725" spans="6:8">
      <c r="F725" s="37" t="s">
        <v>323</v>
      </c>
      <c r="G725" s="37" t="s">
        <v>106</v>
      </c>
      <c r="H725" s="4"/>
    </row>
    <row r="726" spans="6:8">
      <c r="F726" s="37" t="s">
        <v>283</v>
      </c>
      <c r="G726" s="37" t="s">
        <v>66</v>
      </c>
      <c r="H726" s="4"/>
    </row>
    <row r="727" spans="6:8">
      <c r="F727" s="37" t="s">
        <v>168</v>
      </c>
      <c r="G727" s="37" t="s">
        <v>124</v>
      </c>
      <c r="H727" s="4"/>
    </row>
    <row r="728" spans="6:8">
      <c r="F728" s="37" t="s">
        <v>518</v>
      </c>
      <c r="G728" s="37" t="s">
        <v>95</v>
      </c>
      <c r="H728" s="4"/>
    </row>
    <row r="729" spans="6:8">
      <c r="F729" s="37" t="s">
        <v>308</v>
      </c>
      <c r="G729" s="37" t="s">
        <v>61</v>
      </c>
      <c r="H729" s="4"/>
    </row>
    <row r="730" spans="6:8">
      <c r="F730" s="37" t="s">
        <v>64</v>
      </c>
      <c r="G730" s="37" t="s">
        <v>51</v>
      </c>
      <c r="H730" s="4"/>
    </row>
    <row r="731" spans="6:8">
      <c r="F731" s="37" t="s">
        <v>519</v>
      </c>
      <c r="G731" s="37" t="s">
        <v>95</v>
      </c>
      <c r="H731" s="4"/>
    </row>
    <row r="732" spans="6:8">
      <c r="F732" s="37" t="s">
        <v>115</v>
      </c>
      <c r="G732" s="37" t="s">
        <v>102</v>
      </c>
      <c r="H732" s="4"/>
    </row>
    <row r="733" spans="6:8">
      <c r="F733" s="37" t="s">
        <v>332</v>
      </c>
      <c r="G733" s="37" t="s">
        <v>54</v>
      </c>
      <c r="H733" s="4"/>
    </row>
    <row r="734" spans="6:8">
      <c r="F734" s="37" t="s">
        <v>520</v>
      </c>
      <c r="G734" s="37" t="s">
        <v>102</v>
      </c>
      <c r="H734" s="4"/>
    </row>
    <row r="735" spans="6:8">
      <c r="F735" s="37" t="s">
        <v>521</v>
      </c>
      <c r="G735" s="37" t="s">
        <v>124</v>
      </c>
      <c r="H735" s="4"/>
    </row>
    <row r="736" spans="6:8">
      <c r="F736" s="37" t="s">
        <v>522</v>
      </c>
      <c r="G736" s="37" t="s">
        <v>74</v>
      </c>
      <c r="H736" s="4"/>
    </row>
    <row r="737" spans="6:8">
      <c r="F737" s="37" t="s">
        <v>523</v>
      </c>
      <c r="G737" s="37" t="s">
        <v>48</v>
      </c>
      <c r="H737" s="4"/>
    </row>
    <row r="738" spans="6:8">
      <c r="F738" s="37" t="s">
        <v>238</v>
      </c>
      <c r="G738" s="37" t="s">
        <v>66</v>
      </c>
      <c r="H738" s="4"/>
    </row>
    <row r="739" spans="6:8">
      <c r="F739" s="37" t="s">
        <v>223</v>
      </c>
      <c r="G739" s="37" t="s">
        <v>57</v>
      </c>
      <c r="H739" s="4"/>
    </row>
    <row r="740" spans="6:8">
      <c r="F740" s="37" t="s">
        <v>221</v>
      </c>
      <c r="G740" s="37" t="s">
        <v>54</v>
      </c>
      <c r="H740" s="4"/>
    </row>
    <row r="741" spans="6:8">
      <c r="F741" s="37" t="s">
        <v>524</v>
      </c>
      <c r="G741" s="37" t="s">
        <v>61</v>
      </c>
      <c r="H741" s="4"/>
    </row>
    <row r="742" spans="6:8">
      <c r="F742" s="37" t="s">
        <v>525</v>
      </c>
      <c r="G742" s="37" t="s">
        <v>48</v>
      </c>
      <c r="H742" s="4"/>
    </row>
    <row r="743" spans="6:8">
      <c r="F743" s="37" t="s">
        <v>515</v>
      </c>
      <c r="G743" s="37" t="s">
        <v>57</v>
      </c>
      <c r="H743" s="4"/>
    </row>
    <row r="744" spans="6:8">
      <c r="F744" s="37" t="s">
        <v>411</v>
      </c>
      <c r="G744" s="37" t="s">
        <v>124</v>
      </c>
      <c r="H744" s="4"/>
    </row>
    <row r="745" spans="6:8">
      <c r="F745" s="37" t="s">
        <v>526</v>
      </c>
      <c r="G745" s="37" t="s">
        <v>48</v>
      </c>
      <c r="H745" s="4"/>
    </row>
    <row r="746" spans="6:8">
      <c r="F746" s="37" t="s">
        <v>295</v>
      </c>
      <c r="G746" s="37" t="s">
        <v>57</v>
      </c>
      <c r="H746" s="4"/>
    </row>
    <row r="747" spans="6:8">
      <c r="F747" s="37" t="s">
        <v>320</v>
      </c>
      <c r="G747" s="37" t="s">
        <v>61</v>
      </c>
      <c r="H747" s="4"/>
    </row>
    <row r="748" spans="6:8">
      <c r="F748" s="37" t="s">
        <v>169</v>
      </c>
      <c r="G748" s="37" t="s">
        <v>157</v>
      </c>
      <c r="H748" s="4"/>
    </row>
    <row r="749" spans="6:8">
      <c r="F749" s="37" t="s">
        <v>527</v>
      </c>
      <c r="G749" s="37" t="s">
        <v>51</v>
      </c>
      <c r="H749" s="4"/>
    </row>
    <row r="750" spans="6:8">
      <c r="F750" s="37" t="s">
        <v>59</v>
      </c>
      <c r="G750" s="37" t="s">
        <v>71</v>
      </c>
      <c r="H750" s="4"/>
    </row>
    <row r="751" spans="6:8">
      <c r="F751" s="37" t="s">
        <v>528</v>
      </c>
      <c r="G751" s="37" t="s">
        <v>51</v>
      </c>
      <c r="H751" s="4"/>
    </row>
    <row r="752" spans="6:8">
      <c r="F752" s="37" t="s">
        <v>112</v>
      </c>
      <c r="G752" s="37" t="s">
        <v>51</v>
      </c>
      <c r="H752" s="4"/>
    </row>
    <row r="753" spans="6:8">
      <c r="F753" s="37" t="s">
        <v>529</v>
      </c>
      <c r="G753" s="37" t="s">
        <v>95</v>
      </c>
      <c r="H753" s="4"/>
    </row>
    <row r="754" spans="6:8">
      <c r="F754" s="37" t="s">
        <v>68</v>
      </c>
      <c r="G754" s="37" t="s">
        <v>61</v>
      </c>
      <c r="H754" s="4"/>
    </row>
    <row r="755" spans="6:8">
      <c r="F755" s="37" t="s">
        <v>89</v>
      </c>
      <c r="G755" s="37" t="s">
        <v>57</v>
      </c>
      <c r="H755" s="4"/>
    </row>
    <row r="756" spans="6:8">
      <c r="F756" s="37" t="s">
        <v>224</v>
      </c>
      <c r="G756" s="37" t="s">
        <v>48</v>
      </c>
      <c r="H756" s="4"/>
    </row>
    <row r="757" spans="6:8">
      <c r="F757" s="37" t="s">
        <v>530</v>
      </c>
      <c r="G757" s="37" t="s">
        <v>99</v>
      </c>
      <c r="H757" s="4"/>
    </row>
    <row r="758" spans="6:8">
      <c r="F758" s="37" t="s">
        <v>515</v>
      </c>
      <c r="G758" s="37" t="s">
        <v>57</v>
      </c>
      <c r="H758" s="4"/>
    </row>
    <row r="759" spans="6:8">
      <c r="F759" s="37" t="s">
        <v>531</v>
      </c>
      <c r="G759" s="37" t="s">
        <v>74</v>
      </c>
      <c r="H759" s="4"/>
    </row>
    <row r="760" spans="6:8">
      <c r="F760" s="37" t="s">
        <v>189</v>
      </c>
      <c r="G760" s="37" t="s">
        <v>66</v>
      </c>
      <c r="H760" s="4"/>
    </row>
    <row r="761" spans="6:8">
      <c r="F761" s="37" t="s">
        <v>410</v>
      </c>
      <c r="G761" s="37" t="s">
        <v>99</v>
      </c>
      <c r="H761" s="4"/>
    </row>
    <row r="762" spans="6:8">
      <c r="F762" s="37" t="s">
        <v>532</v>
      </c>
      <c r="G762" s="37" t="s">
        <v>124</v>
      </c>
      <c r="H76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workbookViewId="0">
      <selection activeCell="B2" sqref="B2"/>
    </sheetView>
  </sheetViews>
  <sheetFormatPr defaultRowHeight="16.5" customHeight="1"/>
  <cols>
    <col min="1" max="1" width="13.33203125" bestFit="1" customWidth="1"/>
    <col min="2" max="2" width="17.21875" bestFit="1" customWidth="1"/>
    <col min="3" max="3" width="9.44140625" bestFit="1" customWidth="1"/>
    <col min="4" max="4" width="8" bestFit="1" customWidth="1"/>
    <col min="5" max="5" width="6.33203125" bestFit="1" customWidth="1"/>
    <col min="8" max="8" width="14.33203125" customWidth="1"/>
    <col min="9" max="9" width="9.5546875" customWidth="1"/>
    <col min="10" max="10" width="16.88671875" customWidth="1"/>
  </cols>
  <sheetData>
    <row r="1" spans="1:10" ht="16.5" customHeight="1">
      <c r="A1" s="29" t="s">
        <v>3</v>
      </c>
      <c r="B1" s="29" t="s">
        <v>4</v>
      </c>
      <c r="C1" s="29" t="s">
        <v>2</v>
      </c>
      <c r="D1" s="29" t="s">
        <v>1</v>
      </c>
      <c r="E1" s="29" t="s">
        <v>536</v>
      </c>
      <c r="H1" s="2"/>
    </row>
    <row r="2" spans="1:10" ht="16.5" customHeight="1">
      <c r="A2" s="20">
        <v>1</v>
      </c>
      <c r="B2" s="21" t="s">
        <v>6</v>
      </c>
      <c r="C2" s="21" t="s">
        <v>7</v>
      </c>
      <c r="D2" s="21" t="s">
        <v>8</v>
      </c>
      <c r="E2" s="26">
        <v>3.5529878564249828E-2</v>
      </c>
    </row>
    <row r="3" spans="1:10" ht="16.5" customHeight="1">
      <c r="A3" s="20">
        <v>2</v>
      </c>
      <c r="B3" s="21" t="s">
        <v>10</v>
      </c>
      <c r="C3" s="21" t="s">
        <v>11</v>
      </c>
      <c r="D3" s="21" t="s">
        <v>8</v>
      </c>
      <c r="E3" s="26">
        <v>0.33906493142706107</v>
      </c>
      <c r="H3" s="4" t="s">
        <v>3</v>
      </c>
      <c r="I3" s="4" t="s">
        <v>1</v>
      </c>
      <c r="J3" s="4" t="s">
        <v>536</v>
      </c>
    </row>
    <row r="4" spans="1:10" ht="16.5" customHeight="1">
      <c r="A4" s="20">
        <v>3</v>
      </c>
      <c r="B4" s="21" t="s">
        <v>13</v>
      </c>
      <c r="C4" s="21" t="s">
        <v>14</v>
      </c>
      <c r="D4" s="21" t="s">
        <v>8</v>
      </c>
      <c r="E4" s="27">
        <v>0.71269235211572834</v>
      </c>
      <c r="H4">
        <v>3</v>
      </c>
      <c r="I4" t="s">
        <v>8</v>
      </c>
      <c r="J4" s="40"/>
    </row>
    <row r="5" spans="1:10" ht="16.5" customHeight="1">
      <c r="A5" s="20">
        <v>4</v>
      </c>
      <c r="B5" s="21" t="s">
        <v>5</v>
      </c>
      <c r="C5" s="21" t="s">
        <v>7</v>
      </c>
      <c r="D5" s="21" t="s">
        <v>8</v>
      </c>
      <c r="E5" s="26">
        <v>0.72353187918661488</v>
      </c>
    </row>
    <row r="6" spans="1:10" ht="16.5" customHeight="1">
      <c r="A6" s="20">
        <v>5</v>
      </c>
      <c r="B6" s="21" t="s">
        <v>17</v>
      </c>
      <c r="C6" s="21" t="s">
        <v>11</v>
      </c>
      <c r="D6" s="21" t="s">
        <v>8</v>
      </c>
      <c r="E6" s="26">
        <v>0.90228585766359093</v>
      </c>
    </row>
    <row r="7" spans="1:10" ht="16.5" customHeight="1">
      <c r="A7" s="20">
        <v>6</v>
      </c>
      <c r="B7" s="21" t="s">
        <v>16</v>
      </c>
      <c r="C7" s="21" t="s">
        <v>14</v>
      </c>
      <c r="D7" s="21" t="s">
        <v>8</v>
      </c>
      <c r="E7" s="26">
        <v>0.59367720516854483</v>
      </c>
    </row>
    <row r="8" spans="1:10" ht="16.5" customHeight="1">
      <c r="A8" s="20">
        <v>7</v>
      </c>
      <c r="B8" s="21" t="s">
        <v>20</v>
      </c>
      <c r="C8" s="21" t="s">
        <v>7</v>
      </c>
      <c r="D8" s="21" t="s">
        <v>8</v>
      </c>
      <c r="E8" s="26">
        <v>0.30855089724693241</v>
      </c>
    </row>
    <row r="9" spans="1:10" ht="16.5" customHeight="1">
      <c r="A9" s="20">
        <v>8</v>
      </c>
      <c r="B9" s="21" t="s">
        <v>15</v>
      </c>
      <c r="C9" s="21" t="s">
        <v>11</v>
      </c>
      <c r="D9" s="21" t="s">
        <v>8</v>
      </c>
      <c r="E9" s="26">
        <v>0.29555843731161602</v>
      </c>
    </row>
    <row r="10" spans="1:10" ht="16.5" customHeight="1">
      <c r="A10" s="20">
        <v>9</v>
      </c>
      <c r="B10" s="21" t="s">
        <v>21</v>
      </c>
      <c r="C10" s="21" t="s">
        <v>14</v>
      </c>
      <c r="D10" s="21" t="s">
        <v>8</v>
      </c>
      <c r="E10" s="26">
        <v>0.80800025717986101</v>
      </c>
    </row>
    <row r="11" spans="1:10" ht="16.5" customHeight="1">
      <c r="A11" s="20">
        <v>1</v>
      </c>
      <c r="B11" s="21" t="s">
        <v>22</v>
      </c>
      <c r="C11" s="21" t="s">
        <v>23</v>
      </c>
      <c r="D11" s="28" t="s">
        <v>24</v>
      </c>
      <c r="E11" s="26">
        <v>0.31382831874842609</v>
      </c>
    </row>
    <row r="12" spans="1:10" ht="16.5" customHeight="1">
      <c r="A12" s="20">
        <v>2</v>
      </c>
      <c r="B12" s="21" t="s">
        <v>18</v>
      </c>
      <c r="C12" s="21" t="s">
        <v>25</v>
      </c>
      <c r="D12" s="28" t="s">
        <v>24</v>
      </c>
      <c r="E12" s="26">
        <v>0.37542918275568826</v>
      </c>
    </row>
    <row r="13" spans="1:10" ht="16.5" customHeight="1">
      <c r="A13" s="20">
        <v>3</v>
      </c>
      <c r="B13" s="21" t="s">
        <v>26</v>
      </c>
      <c r="C13" s="21" t="s">
        <v>23</v>
      </c>
      <c r="D13" s="28" t="s">
        <v>24</v>
      </c>
      <c r="E13" s="26">
        <v>0.10928981874488286</v>
      </c>
    </row>
    <row r="14" spans="1:10" ht="16.5" customHeight="1">
      <c r="A14" s="20">
        <v>4</v>
      </c>
      <c r="B14" s="21" t="s">
        <v>27</v>
      </c>
      <c r="C14" s="21" t="s">
        <v>25</v>
      </c>
      <c r="D14" s="28" t="s">
        <v>24</v>
      </c>
      <c r="E14" s="26">
        <v>0.14150168624137094</v>
      </c>
    </row>
    <row r="15" spans="1:10" ht="16.5" customHeight="1">
      <c r="A15" s="20">
        <v>5</v>
      </c>
      <c r="B15" s="21" t="s">
        <v>28</v>
      </c>
      <c r="C15" s="21" t="s">
        <v>23</v>
      </c>
      <c r="D15" s="28" t="s">
        <v>24</v>
      </c>
      <c r="E15" s="26">
        <v>0.55073267045587126</v>
      </c>
    </row>
    <row r="16" spans="1:10" ht="16.5" customHeight="1">
      <c r="A16" s="20">
        <v>6</v>
      </c>
      <c r="B16" s="21" t="s">
        <v>29</v>
      </c>
      <c r="C16" s="21" t="s">
        <v>25</v>
      </c>
      <c r="D16" s="28" t="s">
        <v>24</v>
      </c>
      <c r="E16" s="26">
        <v>0.45048292762546116</v>
      </c>
    </row>
    <row r="17" spans="1:4" ht="16.5" customHeight="1">
      <c r="A17" s="3"/>
      <c r="B17" s="4"/>
      <c r="C17" s="4"/>
      <c r="D17" s="4"/>
    </row>
    <row r="18" spans="1:4" ht="16.5" customHeight="1">
      <c r="A18" s="3"/>
      <c r="B18" s="4"/>
      <c r="C18" s="4"/>
      <c r="D18" s="4"/>
    </row>
    <row r="19" spans="1:4" ht="16.5" customHeight="1">
      <c r="A19" s="3"/>
      <c r="B19" s="4"/>
      <c r="C19" s="4"/>
      <c r="D19" s="4"/>
    </row>
    <row r="20" spans="1:4" ht="16.5" customHeight="1">
      <c r="A20" s="3"/>
      <c r="B20" s="4"/>
      <c r="C20" s="4"/>
      <c r="D20" s="4"/>
    </row>
    <row r="21" spans="1:4" ht="16.5" customHeight="1">
      <c r="A21" s="3"/>
      <c r="B21" s="4"/>
      <c r="C21" s="4"/>
      <c r="D21" s="4"/>
    </row>
    <row r="22" spans="1:4" ht="16.5" customHeight="1">
      <c r="A22" s="3"/>
      <c r="B22" s="4"/>
      <c r="C22" s="4"/>
      <c r="D22" s="4"/>
    </row>
    <row r="23" spans="1:4" ht="16.5" customHeight="1">
      <c r="A23" s="3"/>
      <c r="B23" s="4"/>
      <c r="C23" s="4"/>
      <c r="D23" s="4"/>
    </row>
    <row r="24" spans="1:4" ht="16.5" customHeight="1">
      <c r="A24" s="3"/>
      <c r="B24" s="4"/>
      <c r="C24" s="4"/>
      <c r="D24" s="4"/>
    </row>
    <row r="25" spans="1:4" ht="16.5" customHeight="1">
      <c r="A25" s="3"/>
      <c r="B25" s="4"/>
      <c r="C25" s="4"/>
      <c r="D25" s="4"/>
    </row>
    <row r="26" spans="1:4" ht="16.5" customHeight="1">
      <c r="A26" s="3"/>
      <c r="B26" s="4"/>
      <c r="C26" s="4"/>
      <c r="D26" s="4"/>
    </row>
    <row r="27" spans="1:4" ht="16.5" customHeight="1">
      <c r="A27" s="3"/>
      <c r="B27" s="4"/>
      <c r="C27" s="4"/>
      <c r="D27" s="4"/>
    </row>
    <row r="28" spans="1:4" ht="16.5" customHeight="1">
      <c r="A28" s="3"/>
      <c r="B28" s="4"/>
      <c r="C28" s="4"/>
      <c r="D28" s="4"/>
    </row>
    <row r="29" spans="1:4" ht="16.5" customHeight="1">
      <c r="A29" s="3"/>
      <c r="B29" s="4"/>
      <c r="C29" s="4"/>
      <c r="D29" s="4"/>
    </row>
    <row r="30" spans="1:4" ht="16.5" customHeight="1">
      <c r="A30" s="3"/>
      <c r="B30" s="4"/>
      <c r="C30" s="4"/>
      <c r="D30" s="4"/>
    </row>
    <row r="31" spans="1:4" ht="16.5" customHeight="1">
      <c r="A31" s="3"/>
      <c r="B31" s="4"/>
      <c r="C31" s="4"/>
      <c r="D3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B2" sqref="B2"/>
    </sheetView>
  </sheetViews>
  <sheetFormatPr defaultColWidth="9.109375" defaultRowHeight="12"/>
  <cols>
    <col min="1" max="1" width="18.6640625" style="8" customWidth="1"/>
    <col min="2" max="2" width="9.88671875" style="8" customWidth="1"/>
    <col min="3" max="3" width="6.6640625" style="8" bestFit="1" customWidth="1"/>
    <col min="4" max="4" width="9.109375" style="8"/>
    <col min="5" max="5" width="14.109375" style="8" customWidth="1"/>
    <col min="6" max="6" width="11.5546875" style="8" customWidth="1"/>
    <col min="7" max="16384" width="9.109375" style="8"/>
  </cols>
  <sheetData>
    <row r="1" spans="1:7" ht="14.4">
      <c r="A1" s="30" t="s">
        <v>533</v>
      </c>
      <c r="B1" s="30" t="s">
        <v>534</v>
      </c>
      <c r="D1" s="6"/>
      <c r="E1" s="33" t="s">
        <v>535</v>
      </c>
      <c r="F1" s="33" t="s">
        <v>534</v>
      </c>
      <c r="G1" s="7"/>
    </row>
    <row r="2" spans="1:7" ht="14.4">
      <c r="A2" s="34">
        <v>0</v>
      </c>
      <c r="B2" s="31">
        <v>0</v>
      </c>
      <c r="D2" s="6"/>
      <c r="E2" s="35">
        <v>45000</v>
      </c>
      <c r="F2" s="32"/>
    </row>
    <row r="3" spans="1:7" ht="14.4">
      <c r="A3" s="34">
        <v>3500</v>
      </c>
      <c r="B3" s="31">
        <v>0.18</v>
      </c>
      <c r="D3" s="6"/>
      <c r="E3" s="35">
        <v>30000</v>
      </c>
      <c r="F3" s="32"/>
    </row>
    <row r="4" spans="1:7" ht="14.4">
      <c r="A4" s="34">
        <v>85000</v>
      </c>
      <c r="B4" s="31">
        <v>0.32</v>
      </c>
      <c r="D4" s="6"/>
      <c r="E4" s="35">
        <v>90000</v>
      </c>
      <c r="F4" s="32"/>
    </row>
    <row r="5" spans="1:7" ht="14.4">
      <c r="A5" s="6"/>
      <c r="B5" s="6"/>
      <c r="C5" s="6"/>
      <c r="D5" s="6"/>
      <c r="E5" s="35">
        <v>157000</v>
      </c>
      <c r="F5" s="32"/>
    </row>
    <row r="6" spans="1:7" ht="14.4">
      <c r="A6" s="6"/>
      <c r="B6" s="6"/>
      <c r="C6" s="6"/>
      <c r="D6" s="6"/>
      <c r="E6" s="35">
        <v>2100</v>
      </c>
      <c r="F6" s="32"/>
    </row>
    <row r="7" spans="1:7" ht="14.4">
      <c r="A7" s="6"/>
      <c r="B7" s="6"/>
      <c r="C7" s="6"/>
      <c r="D7" s="6"/>
      <c r="E7" s="35">
        <v>3500</v>
      </c>
      <c r="F7" s="32"/>
    </row>
    <row r="8" spans="1:7" ht="14.4">
      <c r="E8" s="35">
        <v>12500</v>
      </c>
      <c r="F8" s="32"/>
    </row>
    <row r="9" spans="1:7" ht="14.4">
      <c r="E9" s="35">
        <v>77000</v>
      </c>
      <c r="F9" s="32"/>
    </row>
    <row r="10" spans="1:7" ht="14.4">
      <c r="E10" s="35">
        <v>112000</v>
      </c>
      <c r="F10" s="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C9AB1-5367-4FC2-A997-17A6DA5F9AC8}">
  <dimension ref="A1:P31"/>
  <sheetViews>
    <sheetView workbookViewId="0">
      <selection activeCell="B2" sqref="B2"/>
    </sheetView>
  </sheetViews>
  <sheetFormatPr defaultRowHeight="14.4"/>
  <cols>
    <col min="1" max="1" width="17.33203125" bestFit="1" customWidth="1"/>
    <col min="2" max="2" width="10.109375" customWidth="1"/>
    <col min="4" max="4" width="10" customWidth="1"/>
    <col min="5" max="5" width="12.21875" customWidth="1"/>
    <col min="6" max="6" width="13.5546875" customWidth="1"/>
    <col min="7" max="7" width="9.44140625" customWidth="1"/>
    <col min="8" max="8" width="7.5546875" customWidth="1"/>
    <col min="9" max="9" width="12.6640625" bestFit="1" customWidth="1"/>
    <col min="10" max="10" width="18.6640625" bestFit="1" customWidth="1"/>
    <col min="11" max="11" width="9.44140625" bestFit="1" customWidth="1"/>
    <col min="12" max="12" width="6.5546875" bestFit="1" customWidth="1"/>
    <col min="13" max="13" width="8" bestFit="1" customWidth="1"/>
    <col min="14" max="14" width="12.44140625" customWidth="1"/>
    <col min="15" max="15" width="13" customWidth="1"/>
    <col min="16" max="16" width="8.6640625" customWidth="1"/>
  </cols>
  <sheetData>
    <row r="1" spans="1:16">
      <c r="A1" s="30" t="s">
        <v>0</v>
      </c>
      <c r="B1" s="30" t="s">
        <v>2</v>
      </c>
      <c r="C1" s="30" t="s">
        <v>545</v>
      </c>
      <c r="D1" s="30" t="s">
        <v>1</v>
      </c>
      <c r="E1" s="30" t="s">
        <v>550</v>
      </c>
      <c r="F1" s="30" t="s">
        <v>551</v>
      </c>
      <c r="G1" s="30" t="s">
        <v>552</v>
      </c>
      <c r="I1" s="25" t="s">
        <v>3</v>
      </c>
      <c r="J1" s="25" t="s">
        <v>4</v>
      </c>
      <c r="K1" s="25" t="s">
        <v>2</v>
      </c>
      <c r="L1" s="25" t="s">
        <v>545</v>
      </c>
      <c r="M1" s="25" t="s">
        <v>1</v>
      </c>
      <c r="N1" s="25" t="s">
        <v>550</v>
      </c>
      <c r="O1" s="25" t="s">
        <v>551</v>
      </c>
      <c r="P1" s="25" t="s">
        <v>553</v>
      </c>
    </row>
    <row r="2" spans="1:16">
      <c r="A2" s="18" t="s">
        <v>5</v>
      </c>
      <c r="B2" s="15"/>
      <c r="C2" s="15"/>
      <c r="D2" s="15"/>
      <c r="E2" s="36"/>
      <c r="F2" s="36"/>
      <c r="G2" s="32"/>
      <c r="I2" s="20">
        <v>1</v>
      </c>
      <c r="J2" s="21" t="s">
        <v>6</v>
      </c>
      <c r="K2" s="21" t="s">
        <v>7</v>
      </c>
      <c r="L2" s="37">
        <v>1</v>
      </c>
      <c r="M2" s="21" t="s">
        <v>8</v>
      </c>
      <c r="N2" s="38">
        <v>85000</v>
      </c>
      <c r="O2" s="39">
        <v>91012</v>
      </c>
      <c r="P2" s="26">
        <v>0.15</v>
      </c>
    </row>
    <row r="3" spans="1:16">
      <c r="A3" s="18" t="s">
        <v>9</v>
      </c>
      <c r="B3" s="15"/>
      <c r="C3" s="15"/>
      <c r="D3" s="15"/>
      <c r="E3" s="36"/>
      <c r="F3" s="36"/>
      <c r="G3" s="32"/>
      <c r="I3" s="20">
        <v>2</v>
      </c>
      <c r="J3" s="21" t="s">
        <v>10</v>
      </c>
      <c r="K3" s="21" t="s">
        <v>11</v>
      </c>
      <c r="L3" s="37">
        <v>2</v>
      </c>
      <c r="M3" s="21" t="s">
        <v>8</v>
      </c>
      <c r="N3" s="38">
        <v>90000</v>
      </c>
      <c r="O3" s="39">
        <v>96470</v>
      </c>
      <c r="P3" s="26">
        <v>0.2</v>
      </c>
    </row>
    <row r="4" spans="1:16">
      <c r="A4" s="18" t="s">
        <v>12</v>
      </c>
      <c r="B4" s="15"/>
      <c r="C4" s="15"/>
      <c r="D4" s="15"/>
      <c r="E4" s="36"/>
      <c r="F4" s="36"/>
      <c r="G4" s="32"/>
      <c r="I4" s="20">
        <v>3</v>
      </c>
      <c r="J4" s="21" t="s">
        <v>13</v>
      </c>
      <c r="K4" s="21" t="s">
        <v>14</v>
      </c>
      <c r="L4" s="37">
        <v>1</v>
      </c>
      <c r="M4" s="21" t="s">
        <v>8</v>
      </c>
      <c r="N4" s="38">
        <v>85000</v>
      </c>
      <c r="O4" s="39">
        <v>87631</v>
      </c>
      <c r="P4" s="26">
        <v>0.15</v>
      </c>
    </row>
    <row r="5" spans="1:16">
      <c r="A5" s="18" t="s">
        <v>15</v>
      </c>
      <c r="B5" s="15"/>
      <c r="C5" s="15"/>
      <c r="D5" s="15"/>
      <c r="E5" s="36"/>
      <c r="F5" s="36"/>
      <c r="G5" s="32"/>
      <c r="I5" s="20">
        <v>4</v>
      </c>
      <c r="J5" s="21" t="s">
        <v>5</v>
      </c>
      <c r="K5" s="21" t="s">
        <v>7</v>
      </c>
      <c r="L5" s="37">
        <v>2</v>
      </c>
      <c r="M5" s="21" t="s">
        <v>8</v>
      </c>
      <c r="N5" s="38">
        <v>90000</v>
      </c>
      <c r="O5" s="39">
        <v>88538</v>
      </c>
      <c r="P5" s="26">
        <v>0.2</v>
      </c>
    </row>
    <row r="6" spans="1:16">
      <c r="A6" s="18" t="s">
        <v>16</v>
      </c>
      <c r="B6" s="15"/>
      <c r="C6" s="15"/>
      <c r="D6" s="15"/>
      <c r="E6" s="36"/>
      <c r="F6" s="36"/>
      <c r="G6" s="32"/>
      <c r="I6" s="20">
        <v>5</v>
      </c>
      <c r="J6" s="21" t="s">
        <v>17</v>
      </c>
      <c r="K6" s="21" t="s">
        <v>11</v>
      </c>
      <c r="L6" s="37">
        <v>1</v>
      </c>
      <c r="M6" s="21" t="s">
        <v>8</v>
      </c>
      <c r="N6" s="38">
        <v>85000</v>
      </c>
      <c r="O6" s="39">
        <v>80533</v>
      </c>
      <c r="P6" s="26">
        <v>0.15</v>
      </c>
    </row>
    <row r="7" spans="1:16">
      <c r="A7" s="18" t="s">
        <v>18</v>
      </c>
      <c r="B7" s="15"/>
      <c r="C7" s="15"/>
      <c r="D7" s="15"/>
      <c r="E7" s="36"/>
      <c r="F7" s="36"/>
      <c r="G7" s="32"/>
      <c r="I7" s="20">
        <v>6</v>
      </c>
      <c r="J7" s="21" t="s">
        <v>16</v>
      </c>
      <c r="K7" s="21" t="s">
        <v>14</v>
      </c>
      <c r="L7" s="37">
        <v>2</v>
      </c>
      <c r="M7" s="21" t="s">
        <v>8</v>
      </c>
      <c r="N7" s="38">
        <v>90000</v>
      </c>
      <c r="O7" s="39">
        <v>88386</v>
      </c>
      <c r="P7" s="26">
        <v>0.2</v>
      </c>
    </row>
    <row r="8" spans="1:16">
      <c r="A8" s="18" t="s">
        <v>9</v>
      </c>
      <c r="B8" s="15"/>
      <c r="C8" s="15"/>
      <c r="D8" s="15"/>
      <c r="E8" s="36"/>
      <c r="F8" s="36"/>
      <c r="G8" s="32"/>
      <c r="I8" s="20">
        <v>7</v>
      </c>
      <c r="J8" s="21" t="s">
        <v>20</v>
      </c>
      <c r="K8" s="21" t="s">
        <v>7</v>
      </c>
      <c r="L8" s="37">
        <v>1</v>
      </c>
      <c r="M8" s="21" t="s">
        <v>8</v>
      </c>
      <c r="N8" s="38">
        <v>85000</v>
      </c>
      <c r="O8" s="39">
        <v>82964</v>
      </c>
      <c r="P8" s="26">
        <v>0.15</v>
      </c>
    </row>
    <row r="9" spans="1:16">
      <c r="I9" s="20">
        <v>8</v>
      </c>
      <c r="J9" s="21" t="s">
        <v>15</v>
      </c>
      <c r="K9" s="21" t="s">
        <v>11</v>
      </c>
      <c r="L9" s="37">
        <v>2</v>
      </c>
      <c r="M9" s="21" t="s">
        <v>8</v>
      </c>
      <c r="N9" s="38">
        <v>90000</v>
      </c>
      <c r="O9" s="39">
        <v>94162</v>
      </c>
      <c r="P9" s="26">
        <v>0.2</v>
      </c>
    </row>
    <row r="10" spans="1:16">
      <c r="I10" s="20">
        <v>9</v>
      </c>
      <c r="J10" s="21" t="s">
        <v>21</v>
      </c>
      <c r="K10" s="21" t="s">
        <v>14</v>
      </c>
      <c r="L10" s="37">
        <v>1</v>
      </c>
      <c r="M10" s="21" t="s">
        <v>8</v>
      </c>
      <c r="N10" s="38">
        <v>85000</v>
      </c>
      <c r="O10" s="39">
        <v>94977</v>
      </c>
      <c r="P10" s="26">
        <v>0.15</v>
      </c>
    </row>
    <row r="11" spans="1:16">
      <c r="I11" s="20">
        <v>10</v>
      </c>
      <c r="J11" s="21" t="s">
        <v>22</v>
      </c>
      <c r="K11" s="21" t="s">
        <v>23</v>
      </c>
      <c r="L11" s="37">
        <v>2</v>
      </c>
      <c r="M11" s="21" t="s">
        <v>24</v>
      </c>
      <c r="N11" s="38">
        <v>90000</v>
      </c>
      <c r="O11" s="39">
        <v>100789</v>
      </c>
      <c r="P11" s="26">
        <v>0.2</v>
      </c>
    </row>
    <row r="12" spans="1:16">
      <c r="I12" s="20">
        <v>11</v>
      </c>
      <c r="J12" s="21" t="s">
        <v>18</v>
      </c>
      <c r="K12" s="21" t="s">
        <v>25</v>
      </c>
      <c r="L12" s="37">
        <v>1</v>
      </c>
      <c r="M12" s="21" t="s">
        <v>24</v>
      </c>
      <c r="N12" s="38">
        <v>85000</v>
      </c>
      <c r="O12" s="39">
        <v>78684</v>
      </c>
      <c r="P12" s="26">
        <v>0.15</v>
      </c>
    </row>
    <row r="13" spans="1:16">
      <c r="I13" s="20">
        <v>12</v>
      </c>
      <c r="J13" s="21" t="s">
        <v>26</v>
      </c>
      <c r="K13" s="21" t="s">
        <v>23</v>
      </c>
      <c r="L13" s="37">
        <v>2</v>
      </c>
      <c r="M13" s="21" t="s">
        <v>24</v>
      </c>
      <c r="N13" s="38">
        <v>90000</v>
      </c>
      <c r="O13" s="39">
        <v>88944</v>
      </c>
      <c r="P13" s="26">
        <v>0.2</v>
      </c>
    </row>
    <row r="14" spans="1:16">
      <c r="I14" s="20">
        <v>13</v>
      </c>
      <c r="J14" s="21" t="s">
        <v>27</v>
      </c>
      <c r="K14" s="21" t="s">
        <v>25</v>
      </c>
      <c r="L14" s="37">
        <v>1</v>
      </c>
      <c r="M14" s="21" t="s">
        <v>24</v>
      </c>
      <c r="N14" s="38">
        <v>85000</v>
      </c>
      <c r="O14" s="39">
        <v>98574</v>
      </c>
      <c r="P14" s="26">
        <v>0.15</v>
      </c>
    </row>
    <row r="15" spans="1:16">
      <c r="I15" s="20">
        <v>14</v>
      </c>
      <c r="J15" s="21" t="s">
        <v>28</v>
      </c>
      <c r="K15" s="21" t="s">
        <v>23</v>
      </c>
      <c r="L15" s="37">
        <v>2</v>
      </c>
      <c r="M15" s="21" t="s">
        <v>24</v>
      </c>
      <c r="N15" s="38">
        <v>90000</v>
      </c>
      <c r="O15" s="39">
        <v>86401</v>
      </c>
      <c r="P15" s="26">
        <v>0.2</v>
      </c>
    </row>
    <row r="16" spans="1:16">
      <c r="I16" s="20">
        <v>15</v>
      </c>
      <c r="J16" s="21" t="s">
        <v>29</v>
      </c>
      <c r="K16" s="21" t="s">
        <v>25</v>
      </c>
      <c r="L16" s="37">
        <v>1</v>
      </c>
      <c r="M16" s="21" t="s">
        <v>24</v>
      </c>
      <c r="N16" s="38">
        <v>85000</v>
      </c>
      <c r="O16" s="39">
        <v>81043</v>
      </c>
      <c r="P16" s="26">
        <v>0.15</v>
      </c>
    </row>
    <row r="17" spans="9:16">
      <c r="I17" s="20">
        <v>16</v>
      </c>
      <c r="J17" s="21" t="s">
        <v>30</v>
      </c>
      <c r="K17" s="21" t="s">
        <v>31</v>
      </c>
      <c r="L17" s="37">
        <v>2</v>
      </c>
      <c r="M17" s="21" t="s">
        <v>32</v>
      </c>
      <c r="N17" s="38">
        <v>90000</v>
      </c>
      <c r="O17" s="39">
        <v>106272</v>
      </c>
      <c r="P17" s="26">
        <v>0.2</v>
      </c>
    </row>
    <row r="18" spans="9:16">
      <c r="I18" s="20">
        <v>17</v>
      </c>
      <c r="J18" s="21" t="s">
        <v>33</v>
      </c>
      <c r="K18" s="21" t="s">
        <v>34</v>
      </c>
      <c r="L18" s="37">
        <v>1</v>
      </c>
      <c r="M18" s="21" t="s">
        <v>32</v>
      </c>
      <c r="N18" s="38">
        <v>85000</v>
      </c>
      <c r="O18" s="39">
        <v>95389</v>
      </c>
      <c r="P18" s="26">
        <v>0.15</v>
      </c>
    </row>
    <row r="19" spans="9:16">
      <c r="I19" s="20">
        <v>18</v>
      </c>
      <c r="J19" s="21" t="s">
        <v>12</v>
      </c>
      <c r="K19" s="21" t="s">
        <v>35</v>
      </c>
      <c r="L19" s="37">
        <v>2</v>
      </c>
      <c r="M19" s="21" t="s">
        <v>32</v>
      </c>
      <c r="N19" s="38">
        <v>90000</v>
      </c>
      <c r="O19" s="39">
        <v>86975</v>
      </c>
      <c r="P19" s="26">
        <v>0.2</v>
      </c>
    </row>
    <row r="20" spans="9:16">
      <c r="I20" s="20">
        <v>19</v>
      </c>
      <c r="J20" s="21" t="s">
        <v>36</v>
      </c>
      <c r="K20" s="21" t="s">
        <v>31</v>
      </c>
      <c r="L20" s="37">
        <v>1</v>
      </c>
      <c r="M20" s="21" t="s">
        <v>32</v>
      </c>
      <c r="N20" s="38">
        <v>85000</v>
      </c>
      <c r="O20" s="39">
        <v>82156</v>
      </c>
      <c r="P20" s="26">
        <v>0.15</v>
      </c>
    </row>
    <row r="21" spans="9:16">
      <c r="I21" s="20">
        <v>20</v>
      </c>
      <c r="J21" s="21" t="s">
        <v>37</v>
      </c>
      <c r="K21" s="21" t="s">
        <v>34</v>
      </c>
      <c r="L21" s="37">
        <v>2</v>
      </c>
      <c r="M21" s="21" t="s">
        <v>32</v>
      </c>
      <c r="N21" s="38">
        <v>90000</v>
      </c>
      <c r="O21" s="39">
        <v>103733</v>
      </c>
      <c r="P21" s="26">
        <v>0.2</v>
      </c>
    </row>
    <row r="22" spans="9:16">
      <c r="I22" s="20">
        <v>21</v>
      </c>
      <c r="J22" s="21" t="s">
        <v>38</v>
      </c>
      <c r="K22" s="21" t="s">
        <v>35</v>
      </c>
      <c r="L22" s="37">
        <v>1</v>
      </c>
      <c r="M22" s="21" t="s">
        <v>32</v>
      </c>
      <c r="N22" s="38">
        <v>85000</v>
      </c>
      <c r="O22" s="39">
        <v>95886</v>
      </c>
      <c r="P22" s="26">
        <v>0.15</v>
      </c>
    </row>
    <row r="23" spans="9:16">
      <c r="I23" s="20">
        <v>22</v>
      </c>
      <c r="J23" s="21" t="s">
        <v>9</v>
      </c>
      <c r="K23" s="21" t="s">
        <v>31</v>
      </c>
      <c r="L23" s="37">
        <v>2</v>
      </c>
      <c r="M23" s="21" t="s">
        <v>32</v>
      </c>
      <c r="N23" s="38">
        <v>90000</v>
      </c>
      <c r="O23" s="39">
        <v>105415</v>
      </c>
      <c r="P23" s="26">
        <v>0.2</v>
      </c>
    </row>
    <row r="24" spans="9:16">
      <c r="I24" s="20">
        <v>23</v>
      </c>
      <c r="J24" s="21" t="s">
        <v>39</v>
      </c>
      <c r="K24" s="21" t="s">
        <v>34</v>
      </c>
      <c r="L24" s="37">
        <v>1</v>
      </c>
      <c r="M24" s="21" t="s">
        <v>32</v>
      </c>
      <c r="N24" s="38">
        <v>85000</v>
      </c>
      <c r="O24" s="39">
        <v>78185</v>
      </c>
      <c r="P24" s="26">
        <v>0.15</v>
      </c>
    </row>
    <row r="25" spans="9:16">
      <c r="I25" s="20">
        <v>24</v>
      </c>
      <c r="J25" s="21" t="s">
        <v>40</v>
      </c>
      <c r="K25" s="21" t="s">
        <v>35</v>
      </c>
      <c r="L25" s="37">
        <v>2</v>
      </c>
      <c r="M25" s="21" t="s">
        <v>32</v>
      </c>
      <c r="N25" s="38">
        <v>90000</v>
      </c>
      <c r="O25" s="39">
        <v>99182</v>
      </c>
      <c r="P25" s="26">
        <v>0.2</v>
      </c>
    </row>
    <row r="26" spans="9:16">
      <c r="I26" s="20">
        <v>25</v>
      </c>
      <c r="J26" s="21" t="s">
        <v>41</v>
      </c>
      <c r="K26" s="21" t="s">
        <v>42</v>
      </c>
      <c r="L26" s="37">
        <v>1</v>
      </c>
      <c r="M26" s="21" t="s">
        <v>43</v>
      </c>
      <c r="N26" s="38">
        <v>85000</v>
      </c>
      <c r="O26" s="39">
        <v>90685</v>
      </c>
      <c r="P26" s="26">
        <v>0.15</v>
      </c>
    </row>
    <row r="27" spans="9:16">
      <c r="I27" s="3"/>
      <c r="J27" s="4"/>
      <c r="K27" s="4"/>
      <c r="M27" s="4"/>
    </row>
    <row r="28" spans="9:16">
      <c r="I28" s="3"/>
      <c r="J28" s="4"/>
      <c r="K28" s="4"/>
      <c r="M28" s="4"/>
    </row>
    <row r="29" spans="9:16">
      <c r="I29" s="3"/>
      <c r="J29" s="4"/>
      <c r="K29" s="4"/>
      <c r="M29" s="4"/>
    </row>
    <row r="30" spans="9:16">
      <c r="I30" s="3"/>
      <c r="J30" s="4"/>
      <c r="K30" s="4"/>
      <c r="M30" s="4"/>
    </row>
    <row r="31" spans="9:16">
      <c r="I31" s="3"/>
      <c r="J31" s="4"/>
      <c r="K31" s="4"/>
      <c r="M31" s="4"/>
    </row>
  </sheetData>
  <autoFilter ref="I1:P26" xr:uid="{D35F1C5B-BE01-45A7-B69E-8CA2B2531824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E257-9B92-4F38-B841-2C8089431AF4}">
  <dimension ref="A1:F15"/>
  <sheetViews>
    <sheetView workbookViewId="0">
      <selection activeCell="B2" sqref="B2"/>
    </sheetView>
  </sheetViews>
  <sheetFormatPr defaultRowHeight="14.4"/>
  <cols>
    <col min="1" max="1" width="17.21875" bestFit="1" customWidth="1"/>
    <col min="2" max="2" width="18.21875" customWidth="1"/>
    <col min="3" max="3" width="11.77734375" bestFit="1" customWidth="1"/>
    <col min="4" max="4" width="11.109375" bestFit="1" customWidth="1"/>
    <col min="5" max="5" width="17.21875" bestFit="1" customWidth="1"/>
    <col min="6" max="6" width="16.6640625" bestFit="1" customWidth="1"/>
    <col min="7" max="7" width="14.88671875" bestFit="1" customWidth="1"/>
  </cols>
  <sheetData>
    <row r="1" spans="1:6">
      <c r="A1" s="30" t="s">
        <v>0</v>
      </c>
      <c r="B1" s="30" t="s">
        <v>2</v>
      </c>
    </row>
    <row r="2" spans="1:6">
      <c r="A2" s="18" t="s">
        <v>5</v>
      </c>
      <c r="B2" s="15" t="str">
        <f>HLOOKUP(A2,A14:F15,2,0)</f>
        <v>Warszawa</v>
      </c>
    </row>
    <row r="3" spans="1:6">
      <c r="A3" s="37" t="s">
        <v>6</v>
      </c>
      <c r="B3" s="15"/>
    </row>
    <row r="4" spans="1:6">
      <c r="A4" s="37" t="s">
        <v>5</v>
      </c>
      <c r="B4" s="15"/>
    </row>
    <row r="5" spans="1:6">
      <c r="A5" s="37" t="s">
        <v>10</v>
      </c>
      <c r="B5" s="15"/>
    </row>
    <row r="6" spans="1:6">
      <c r="A6" s="37" t="s">
        <v>17</v>
      </c>
      <c r="B6" s="15"/>
    </row>
    <row r="7" spans="1:6">
      <c r="A7" s="37" t="s">
        <v>5</v>
      </c>
      <c r="B7" s="15"/>
    </row>
    <row r="8" spans="1:6">
      <c r="A8" s="37" t="s">
        <v>10</v>
      </c>
      <c r="B8" s="15"/>
    </row>
    <row r="9" spans="1:6">
      <c r="A9" s="37" t="s">
        <v>17</v>
      </c>
      <c r="B9" s="15"/>
    </row>
    <row r="14" spans="1:6">
      <c r="A14" s="33" t="s">
        <v>4</v>
      </c>
      <c r="B14" s="37" t="s">
        <v>6</v>
      </c>
      <c r="C14" s="37" t="s">
        <v>10</v>
      </c>
      <c r="D14" s="37" t="s">
        <v>13</v>
      </c>
      <c r="E14" s="37" t="s">
        <v>5</v>
      </c>
      <c r="F14" s="37" t="s">
        <v>17</v>
      </c>
    </row>
    <row r="15" spans="1:6">
      <c r="A15" s="33" t="s">
        <v>2</v>
      </c>
      <c r="B15" s="37" t="s">
        <v>7</v>
      </c>
      <c r="C15" s="37" t="s">
        <v>11</v>
      </c>
      <c r="D15" s="37" t="s">
        <v>14</v>
      </c>
      <c r="E15" s="37" t="s">
        <v>7</v>
      </c>
      <c r="F15" s="3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WYSZUKAJ.PIONOWO 1</vt:lpstr>
      <vt:lpstr>WYSZUKAJ.PIONOWO 2</vt:lpstr>
      <vt:lpstr>NAJCZĘSTSZE BŁĘDY</vt:lpstr>
      <vt:lpstr>WYSZUKAJ.PIONOWO 4</vt:lpstr>
      <vt:lpstr>WYSZUKAJ.PIONOWO 5</vt:lpstr>
      <vt:lpstr>WYSZUKAJ.PIONOWO 6</vt:lpstr>
      <vt:lpstr>WYSZUKAJ.PIONOWO 7</vt:lpstr>
      <vt:lpstr>WYSZUKAJ.POZIOMO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WYSZUKAJ.PIONOWO</dc:title>
  <dc:subject>BLOG O EXCELU</dc:subject>
  <dc:creator>SEBASTIAN GODZISZEWSKI</dc:creator>
  <dc:description>excel.sgwebsite.pl</dc:description>
  <cp:lastModifiedBy>Sebastian Godziszewski</cp:lastModifiedBy>
  <dcterms:created xsi:type="dcterms:W3CDTF">2016-09-14T03:08:31Z</dcterms:created>
  <dcterms:modified xsi:type="dcterms:W3CDTF">2021-07-01T20:19:56Z</dcterms:modified>
  <cp:category>WYSZUKUJĄCE I ADRESU</cp:category>
</cp:coreProperties>
</file>